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F0EE6DF6-BFFF-40F4-A39D-412A5DFE0E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</sheets>
  <definedNames>
    <definedName name="_xlnm._FilterDatabase" localSheetId="0" hidden="1">List1!$A$5:$W$20</definedName>
  </definedNames>
  <calcPr calcId="191029"/>
</workbook>
</file>

<file path=xl/calcChain.xml><?xml version="1.0" encoding="utf-8"?>
<calcChain xmlns="http://schemas.openxmlformats.org/spreadsheetml/2006/main">
  <c r="U20" i="1" l="1"/>
  <c r="U97" i="1"/>
  <c r="V97" i="1"/>
  <c r="W97" i="1"/>
</calcChain>
</file>

<file path=xl/sharedStrings.xml><?xml version="1.0" encoding="utf-8"?>
<sst xmlns="http://schemas.openxmlformats.org/spreadsheetml/2006/main" count="1013" uniqueCount="356">
  <si>
    <t>REGISTAR NEKRETNINA</t>
  </si>
  <si>
    <t>R.BR.</t>
  </si>
  <si>
    <t>NAZIV KATASTARSKE OPĆINE</t>
  </si>
  <si>
    <t>BROJ ZK. ULOŠKA</t>
  </si>
  <si>
    <t>BROJ PL</t>
  </si>
  <si>
    <t>BROJ ZK. ČESTICE</t>
  </si>
  <si>
    <t>UKUPNA POVRŠINA ZK ČESTICE</t>
  </si>
  <si>
    <t>NAČIN UPORABE</t>
  </si>
  <si>
    <t>VRSTA VLASNIŠTVA</t>
  </si>
  <si>
    <t>UDIO U VLASNIŠTVU</t>
  </si>
  <si>
    <t>TERETI</t>
  </si>
  <si>
    <t>SUDSKI SPOROVI</t>
  </si>
  <si>
    <t>PROSTORNO PLANSKA NAMJENA</t>
  </si>
  <si>
    <t>NAZIV KORISNIKA NEKRETNINE</t>
  </si>
  <si>
    <t>PRAVNI OSNOV</t>
  </si>
  <si>
    <t>I. GRAĐEVINSKO ZEMLJIŠTE I GRAĐEVINE</t>
  </si>
  <si>
    <t>1.</t>
  </si>
  <si>
    <t>USKOCI</t>
  </si>
  <si>
    <t>9/2</t>
  </si>
  <si>
    <t>oranica</t>
  </si>
  <si>
    <t>isključivo vlasništvo</t>
  </si>
  <si>
    <t>NE</t>
  </si>
  <si>
    <t>zona gospodarske namjene</t>
  </si>
  <si>
    <t>2.</t>
  </si>
  <si>
    <t>livada</t>
  </si>
  <si>
    <t>3.</t>
  </si>
  <si>
    <t>143/1</t>
  </si>
  <si>
    <t>društveni dom</t>
  </si>
  <si>
    <t>građevina javne namjene</t>
  </si>
  <si>
    <t>4.</t>
  </si>
  <si>
    <t>143/2</t>
  </si>
  <si>
    <t>5.</t>
  </si>
  <si>
    <t>143/3</t>
  </si>
  <si>
    <t>antenski stup</t>
  </si>
  <si>
    <t>6.</t>
  </si>
  <si>
    <t>HEP d.d., Zagreb - pravo služnosti</t>
  </si>
  <si>
    <t>7.</t>
  </si>
  <si>
    <t>8.</t>
  </si>
  <si>
    <t>9.</t>
  </si>
  <si>
    <t>184/1</t>
  </si>
  <si>
    <t>10.</t>
  </si>
  <si>
    <t>184/38</t>
  </si>
  <si>
    <t>neizgrađeno uređeno zemljište</t>
  </si>
  <si>
    <t>11.</t>
  </si>
  <si>
    <t>184/40</t>
  </si>
  <si>
    <t>park</t>
  </si>
  <si>
    <t>Hrvatski telekom, d.d., Zagreb - pravo služnosti</t>
  </si>
  <si>
    <t>12.</t>
  </si>
  <si>
    <t>184/41</t>
  </si>
  <si>
    <t>skladište mazuta</t>
  </si>
  <si>
    <t>13.</t>
  </si>
  <si>
    <t>184/42</t>
  </si>
  <si>
    <t>suvlasništvo</t>
  </si>
  <si>
    <t>9072/10000</t>
  </si>
  <si>
    <t>Općina Stara Gradiška</t>
  </si>
  <si>
    <t>14.</t>
  </si>
  <si>
    <t>184/43</t>
  </si>
  <si>
    <t>15.</t>
  </si>
  <si>
    <t>184/44</t>
  </si>
  <si>
    <t>16.</t>
  </si>
  <si>
    <t>184/46</t>
  </si>
  <si>
    <t>17.</t>
  </si>
  <si>
    <t>184/47</t>
  </si>
  <si>
    <t xml:space="preserve">zgrada i dvorište </t>
  </si>
  <si>
    <t>18.</t>
  </si>
  <si>
    <t>184/48</t>
  </si>
  <si>
    <t>izgrađeno građevinsko</t>
  </si>
  <si>
    <t xml:space="preserve">DVD Donji Varoš </t>
  </si>
  <si>
    <t>19.</t>
  </si>
  <si>
    <t>184/49</t>
  </si>
  <si>
    <t xml:space="preserve">neizgrađeno uređeno građevinsko </t>
  </si>
  <si>
    <t>20.</t>
  </si>
  <si>
    <t>184/52</t>
  </si>
  <si>
    <t>otvoreno skladište</t>
  </si>
  <si>
    <t>21.</t>
  </si>
  <si>
    <t>184/53</t>
  </si>
  <si>
    <t>22.</t>
  </si>
  <si>
    <t>184/54</t>
  </si>
  <si>
    <t>materijalna graba</t>
  </si>
  <si>
    <t>23.</t>
  </si>
  <si>
    <t>184/56</t>
  </si>
  <si>
    <t>24.</t>
  </si>
  <si>
    <t>184/57</t>
  </si>
  <si>
    <t>25.</t>
  </si>
  <si>
    <t>184/58</t>
  </si>
  <si>
    <t>26.</t>
  </si>
  <si>
    <t>184/59</t>
  </si>
  <si>
    <t>27.</t>
  </si>
  <si>
    <t>184/60</t>
  </si>
  <si>
    <t>Hrvatski telekom d.d., Zagreb - pravo služnosti</t>
  </si>
  <si>
    <t>28.</t>
  </si>
  <si>
    <t>184/62</t>
  </si>
  <si>
    <t>30.</t>
  </si>
  <si>
    <t>184/66</t>
  </si>
  <si>
    <t>vodotoranj  i dvorište</t>
  </si>
  <si>
    <t>31.</t>
  </si>
  <si>
    <t>32.</t>
  </si>
  <si>
    <t>185/3</t>
  </si>
  <si>
    <t>gospodarsko-poslovni objekt i gospodarsko dvorište (bolnica)</t>
  </si>
  <si>
    <t>33.</t>
  </si>
  <si>
    <t>185/4</t>
  </si>
  <si>
    <t>gospodarsko-poslovni objekt i gospodarsko dvorište (časnički paviljon)</t>
  </si>
  <si>
    <t>185/5</t>
  </si>
  <si>
    <t>gospodarsko-poslovni objekt i gospodarsko dvorište (restoran)</t>
  </si>
  <si>
    <t>36.</t>
  </si>
  <si>
    <t>DONJI VAROŠ</t>
  </si>
  <si>
    <t>37.</t>
  </si>
  <si>
    <t>38.</t>
  </si>
  <si>
    <t>311/2</t>
  </si>
  <si>
    <t>39.</t>
  </si>
  <si>
    <t>40.</t>
  </si>
  <si>
    <t>41.</t>
  </si>
  <si>
    <t>neizgrađeno neuređeno građevinsko</t>
  </si>
  <si>
    <t>42.</t>
  </si>
  <si>
    <t>kuća i dvorište</t>
  </si>
  <si>
    <t>43.</t>
  </si>
  <si>
    <t>44.</t>
  </si>
  <si>
    <t>45.</t>
  </si>
  <si>
    <t>GORNJI VAROŠ</t>
  </si>
  <si>
    <t>46.</t>
  </si>
  <si>
    <t>GREĐANI</t>
  </si>
  <si>
    <t>31K/2</t>
  </si>
  <si>
    <t>47.</t>
  </si>
  <si>
    <t>574/2A</t>
  </si>
  <si>
    <t>78K</t>
  </si>
  <si>
    <t>poljoprivredno</t>
  </si>
  <si>
    <t>49.</t>
  </si>
  <si>
    <t>82K/2</t>
  </si>
  <si>
    <t>1/2</t>
  </si>
  <si>
    <t>građevina stambene namjene</t>
  </si>
  <si>
    <t>50.</t>
  </si>
  <si>
    <t>5/6</t>
  </si>
  <si>
    <t>51.</t>
  </si>
  <si>
    <t>173/1A</t>
  </si>
  <si>
    <t>52.</t>
  </si>
  <si>
    <t>173/1B</t>
  </si>
  <si>
    <t>53.</t>
  </si>
  <si>
    <t>NOVI VAROŠ</t>
  </si>
  <si>
    <t xml:space="preserve">pašnjak </t>
  </si>
  <si>
    <t>54.</t>
  </si>
  <si>
    <t>II. POLJOPRIVREDNO ZEMLJIŠTE</t>
  </si>
  <si>
    <t>pašnjak</t>
  </si>
  <si>
    <t>1154/2</t>
  </si>
  <si>
    <t>149/3</t>
  </si>
  <si>
    <t>171/1</t>
  </si>
  <si>
    <t>270/1A</t>
  </si>
  <si>
    <t>oranica, neplodno</t>
  </si>
  <si>
    <t>148/1</t>
  </si>
  <si>
    <t>BODEGRAJ</t>
  </si>
  <si>
    <t>16/42</t>
  </si>
  <si>
    <t>III. OSTALO  ZEMLJIŠTE</t>
  </si>
  <si>
    <t>livada, bara</t>
  </si>
  <si>
    <t>567/9</t>
  </si>
  <si>
    <t>groblje /arheološko nalazište</t>
  </si>
  <si>
    <t>IV. GROBLJA</t>
  </si>
  <si>
    <t>groblje</t>
  </si>
  <si>
    <t>184/61</t>
  </si>
  <si>
    <t>cesta</t>
  </si>
  <si>
    <t>157/1</t>
  </si>
  <si>
    <t>1285/1</t>
  </si>
  <si>
    <t>1286/1</t>
  </si>
  <si>
    <t>1498/1</t>
  </si>
  <si>
    <t>komunalna infrastruktura</t>
  </si>
  <si>
    <t>156/2</t>
  </si>
  <si>
    <t>mrtvačnica</t>
  </si>
  <si>
    <t>1498/2</t>
  </si>
  <si>
    <t>V. NERAZVRSTANE CESTE</t>
  </si>
  <si>
    <t>dječje igralište</t>
  </si>
  <si>
    <t>spomenik</t>
  </si>
  <si>
    <t xml:space="preserve">spomenik poginulim hrvatskim braniteljima </t>
  </si>
  <si>
    <t>poljoprivredno zemljište</t>
  </si>
  <si>
    <t>društveni dom dvorište</t>
  </si>
  <si>
    <t>zaštićeno kulturno dobro, tvrđava Stara Gradiška</t>
  </si>
  <si>
    <t>Ugovor o korištenju</t>
  </si>
  <si>
    <t>komunalna vodna građevina</t>
  </si>
  <si>
    <t>poljoprivredno zemljište/neobradivo</t>
  </si>
  <si>
    <t xml:space="preserve">GREĐANI </t>
  </si>
  <si>
    <t>zgrada uprave i Dom kulture</t>
  </si>
  <si>
    <t>DA</t>
  </si>
  <si>
    <t>1331/1</t>
  </si>
  <si>
    <t>Stojan Skopljak, Gređani 256</t>
  </si>
  <si>
    <t>Stolarija Tomić d.o.o. Cernik, Frankopanska 137</t>
  </si>
  <si>
    <t>Integral Inženjering a.d - Podružnica Zabok za građenje, Zabok, M. Gupca 28</t>
  </si>
  <si>
    <t>ŠIFRA IZ ANALITIČKE EVIDENCIJE</t>
  </si>
  <si>
    <t xml:space="preserve">ŠIFRA IZ EVIDENCIJE KOMUNALNE INFRASTRUKTURE </t>
  </si>
  <si>
    <t>komunalna infrastruktura - javno dobro u općoj uporabi</t>
  </si>
  <si>
    <t>62 i 127</t>
  </si>
  <si>
    <t>184/70</t>
  </si>
  <si>
    <t>184/71</t>
  </si>
  <si>
    <t>29.</t>
  </si>
  <si>
    <t>Ugovor o zakupu poslovnog prostora, KLASA: 372-03-01/21-01/04, URBROJ: 2178/24-01-21-7 od 17.01.2022.</t>
  </si>
  <si>
    <t>Ministarstvo mora, prometa i infrastrukture, Uprava sigurnosti plovidbe, Zagreb, Prisavlje 14</t>
  </si>
  <si>
    <t>Aneks br. 1 Ugovora o zakupu od 24.09.2020.</t>
  </si>
  <si>
    <t>Telemach Hrvatska d.o.o., Zagreb, Ulica Josipa Marohnića (pravni sljednik Tele2)</t>
  </si>
  <si>
    <t>Ugovor o zakupu poslovnog prostora KLASA: 372-03-01/21-01/05, URBROJ: 2178/24-01-21-7 od 04.11.2021.</t>
  </si>
  <si>
    <t>Ugovor o zakupu poljoprivrednog zemljišta br. 1/2021, KLASA: 945-01/21-01/12, URBROJ: 2178/24-01-21-6 od 10.11.2021.</t>
  </si>
  <si>
    <t xml:space="preserve">A1 Towers d.o.o., Zagreb, Vrtni put 1 (pravni sljednik VIPnet d.o.o.) </t>
  </si>
  <si>
    <t>Croatiašped d.d., Zagreb, Strojarska cesta 19</t>
  </si>
  <si>
    <t>Roller Technic d.o.o., Poreč, Motovunska 9A</t>
  </si>
  <si>
    <t>Ugovor o zakupu poslovnog prostora, KLASA: 372-03-01/22-01/02, URBROJ: 2178-24-01-22-6 od 19.08.2022.</t>
  </si>
  <si>
    <t>Ugovor o zakupu poslovnog prostora, KLASA: 372-03-01/22-01/04, URBROJ: 2178-24-01-22-7 od 29.09.2022.</t>
  </si>
  <si>
    <t>Ugovor o zakupu poslovnog prostora, KLASA: 372-03-01/22-01/01, URBROJ: 2178-24-01-22-9 od 12.09.2022.</t>
  </si>
  <si>
    <t>Matković d.o.o., Slavonski Brod, Ulica 108. brigade ZNG 66</t>
  </si>
  <si>
    <t>Tergus d.o.o., Prvča, Prvča 245, Nova Gradiška</t>
  </si>
  <si>
    <t>Ugovor o zakupu poslovnog prostora, KLASA: 372-01/23-01/01, URBROJ: 2178-24-01-23-6 od 28.02.2023.</t>
  </si>
  <si>
    <t>Astria d.o.o., Stara Gradiška, Trg hrvatskih branitelja 1</t>
  </si>
  <si>
    <t>Studenac d.o.o., Omiš, Četvrt Ribnjak 17 (pravni sljednik Lonia Trgovina d.o.o. nastalo odvajanjem Lonia d.d.)</t>
  </si>
  <si>
    <t>I. 1.</t>
  </si>
  <si>
    <t>184/80</t>
  </si>
  <si>
    <t>I. 2.</t>
  </si>
  <si>
    <t>184/81</t>
  </si>
  <si>
    <t>I. 3.</t>
  </si>
  <si>
    <t>184/82</t>
  </si>
  <si>
    <t>184/83</t>
  </si>
  <si>
    <t xml:space="preserve">komunalna infrastruktura - javno dobro u općoj uporavi </t>
  </si>
  <si>
    <t>184/84</t>
  </si>
  <si>
    <t>komunalna infrastruktura - javno dobro uopćoj  uporabi</t>
  </si>
  <si>
    <t>I. 6.</t>
  </si>
  <si>
    <t>I. 4.</t>
  </si>
  <si>
    <t>I. 5.</t>
  </si>
  <si>
    <t>cesta-dio</t>
  </si>
  <si>
    <t>1373/2</t>
  </si>
  <si>
    <t>152/2</t>
  </si>
  <si>
    <t>put</t>
  </si>
  <si>
    <t>Basmil &amp; Mont j.d.o.o., Stara Gradiška, Trg hrvatskih branitelja 1</t>
  </si>
  <si>
    <t>Ugovor o zakupu poslovnog prostora, KLASA: 372-01/23-01/03, URBROJ: 2178-24-01-23-6 od 04.12.2023.</t>
  </si>
  <si>
    <t>Ugovor  br. S 3115A/03 od 19.03.2003.</t>
  </si>
  <si>
    <t>I. 8.</t>
  </si>
  <si>
    <t>I. 14.</t>
  </si>
  <si>
    <t>VI. 1.</t>
  </si>
  <si>
    <t>VI. 2.</t>
  </si>
  <si>
    <t>VI. 3.</t>
  </si>
  <si>
    <t>VI. 4.</t>
  </si>
  <si>
    <t>148/2</t>
  </si>
  <si>
    <t>III. 10.</t>
  </si>
  <si>
    <t>III. 11.</t>
  </si>
  <si>
    <t>III. 12.</t>
  </si>
  <si>
    <t>III. 13.</t>
  </si>
  <si>
    <t xml:space="preserve">A1 Towers d.o.o., Zagreb (pravni sljednik VIPnet d.o.o.) - pravo građenja i pravo služnosti                                                                                             </t>
  </si>
  <si>
    <t>igralište, sportski objekt</t>
  </si>
  <si>
    <t>III. 1.</t>
  </si>
  <si>
    <t>185/9</t>
  </si>
  <si>
    <t>gospodarsko dvorište</t>
  </si>
  <si>
    <t>III. 2.</t>
  </si>
  <si>
    <t>III. 3.</t>
  </si>
  <si>
    <t>III. 4.</t>
  </si>
  <si>
    <t>III. 5.</t>
  </si>
  <si>
    <t>III. 6.</t>
  </si>
  <si>
    <t>III. 7.</t>
  </si>
  <si>
    <t>III. 8.</t>
  </si>
  <si>
    <t>III. 9.</t>
  </si>
  <si>
    <t>IV. 6.</t>
  </si>
  <si>
    <t>184/68</t>
  </si>
  <si>
    <t>184/86</t>
  </si>
  <si>
    <t>184/87</t>
  </si>
  <si>
    <t>184/65</t>
  </si>
  <si>
    <t>185/7</t>
  </si>
  <si>
    <t xml:space="preserve"> </t>
  </si>
  <si>
    <t>35.</t>
  </si>
  <si>
    <t>Narudžbenica br. S-21/00687</t>
  </si>
  <si>
    <t>Hrvatski telekom d.d.                    Zagreb, Radnička cesta 21</t>
  </si>
  <si>
    <t>Ugovor o osnivanju prava služnosti broj C4-596/2023 od 28.03.2018.</t>
  </si>
  <si>
    <t>Ugovor o zakupu poslovnog prostora, KLASA: 372-01/23-01/02, URBROJ: 2178-24-01-23-6 od 06.04.2023.</t>
  </si>
  <si>
    <t>Ugovor o zakupu poslovnog prostora, KLASA: 372-03-01/21-01/02, URBROJ: 2178/24-01-21-6 od 11.06.2021.</t>
  </si>
  <si>
    <t>143/5</t>
  </si>
  <si>
    <t>zgrada stare pošte</t>
  </si>
  <si>
    <t>143/4</t>
  </si>
  <si>
    <t>komunalna infrastruktura - javno dobro u općoj iporabi</t>
  </si>
  <si>
    <t>210/1</t>
  </si>
  <si>
    <t>34.</t>
  </si>
  <si>
    <t>I. 9.</t>
  </si>
  <si>
    <t>I. 10.</t>
  </si>
  <si>
    <t>I. 11.</t>
  </si>
  <si>
    <t>Rašeljke d.o.o. Novska, Trg dr. Franje Tuđmana</t>
  </si>
  <si>
    <t>Ugovor o zakupu poljoprivrednog zemljišta br. 1/2024, KLASA: 945-01/23-01/018, URBROJ: 2178-24-01-24-12 od 01.02.2024.</t>
  </si>
  <si>
    <t>Ugovor o zakupu poljoprivrednog zemljišta br. 2/2024, KLASA: 945-01/24-01/004, URBROJ: 2178-24-01-24-11 od 14.05.2024.</t>
  </si>
  <si>
    <t>Ugovor o zakupu poljoprivrednog zemljišta br. 3/2024, KLASA: 945-01/24-01/004, URBROJ: 2178-24-01-24-12 od 14.05.2024.</t>
  </si>
  <si>
    <t>Ugovor o zakupu poljoprivrednog zemljišta br. 4/2024, KLASA: 945-01/24-01/004, URBROJ: 2178-24-01-24-13 od 14.05.2024.</t>
  </si>
  <si>
    <t>Grk-Land j.d.o.o. Gređani, Gređani 77, Stara Gradiška</t>
  </si>
  <si>
    <t>Ansoe-Investicije d.o.o. Gređani, Gređani 53, Stara Gradiška</t>
  </si>
  <si>
    <t>Janja Matokanović, Uskoci 16 A</t>
  </si>
  <si>
    <t>Ugovor o zakupu poslovnog prostora br. HP-22/5-018455/24, KLASA: 372-03/24-01/001,URBROJ: 2178-24-01-24-5 od 13.05.2024.</t>
  </si>
  <si>
    <t>HP-Hrvatska pošta d.d., Velika Gorica, Poštanksa 9</t>
  </si>
  <si>
    <t>1486/8</t>
  </si>
  <si>
    <t>I.12.</t>
  </si>
  <si>
    <t>I. 15.</t>
  </si>
  <si>
    <t>I. 13.</t>
  </si>
  <si>
    <t>I. 19.</t>
  </si>
  <si>
    <t>184/85</t>
  </si>
  <si>
    <t>184/88</t>
  </si>
  <si>
    <t>komunalna infrastrukura</t>
  </si>
  <si>
    <t>48.</t>
  </si>
  <si>
    <t>Ugovor o zakupu poljoprivrednog zemljišta br. 1/2025, KLASA: 945-01/25-01/001, URBROJ: 2178/24-01-25-8 od 25.02.2025.</t>
  </si>
  <si>
    <t>Stjepan Kukić, Gornji Varoš 6, nositelj OPG-a Kukić</t>
  </si>
  <si>
    <t>Ugovor o zakupu poljoprivrednog zemljišta br. 2/2025, KLASA: 945-01/25-01/001, URBROJ: 2178-24-01-25-9 od 28.02.2025.</t>
  </si>
  <si>
    <t>Nedjeljko Margaletić, Gornji Varoš 17</t>
  </si>
  <si>
    <t>Mercato Virtuale SG d.o.o., Stara Gradiška, Ulica kralja Tomislava 4</t>
  </si>
  <si>
    <t>Ugovor o zakupu poslovnog prostora, KLASA: 372-01/25-01/001, URBROJ: 2178-24-01-25-7 od 25.03.2025.</t>
  </si>
  <si>
    <t>Fora Europe d.o.o., Stara Gradiška, Trg hrvatskih branitelja 1</t>
  </si>
  <si>
    <t>Ugovor o zakupu poslovnog prostora, KLASA: 372-01/25-01/001, URBROJ: 2178-24-01-25-8 od 10.04.2025.</t>
  </si>
  <si>
    <t>Antun Bubić, Pivare 23</t>
  </si>
  <si>
    <t>Ugovor o zakupu poljoprivrednog zemljišta br. 3/2025, KLASA: 945-01/25-01/018, URBROJ: 2178-24-01-25-6 od 02.10.2025.</t>
  </si>
  <si>
    <t>184/93</t>
  </si>
  <si>
    <t>skladišta</t>
  </si>
  <si>
    <t>skladište i dvorište</t>
  </si>
  <si>
    <t>livada i parkiralište</t>
  </si>
  <si>
    <t>HEP d.o.o., Zagreb - pravo služnosti</t>
  </si>
  <si>
    <t>Telesmart d.o.o. u stečaju, Šilo - pravo služnosti</t>
  </si>
  <si>
    <t>15109-dio</t>
  </si>
  <si>
    <t>IV. 8.</t>
  </si>
  <si>
    <t>IV. 9.</t>
  </si>
  <si>
    <t>7132-dio</t>
  </si>
  <si>
    <t>IV. 7.</t>
  </si>
  <si>
    <t>IV. 10.</t>
  </si>
  <si>
    <t>55.</t>
  </si>
  <si>
    <t>2126-dio</t>
  </si>
  <si>
    <t>IV. 11.</t>
  </si>
  <si>
    <t>Društveni dom</t>
  </si>
  <si>
    <t>IV. 12.</t>
  </si>
  <si>
    <t>REGISTAR VLASNIČKIH UDJELA</t>
  </si>
  <si>
    <t>POSLOVNI UDJELI</t>
  </si>
  <si>
    <t>REDNI BROJ</t>
  </si>
  <si>
    <t>NAZIV I SJEDIŠTE TRGOVAČKOG DRUŠTVA</t>
  </si>
  <si>
    <t>OIB TRGOVAČKOG DRUŠTVA</t>
  </si>
  <si>
    <t>TEMELJNI KAPITAL TRGOVAČKOG DRUŠTVA</t>
  </si>
  <si>
    <t>BROJ POSLOVNIH UDJELA U TEMELJNOM KAPITALU</t>
  </si>
  <si>
    <t>NOMINALNA VRIJEDNOST POSLOVNIH UDJELA</t>
  </si>
  <si>
    <t>BROJ POSLOVNIH UDJELA ČIJI JE VLASNIK OPĆINA</t>
  </si>
  <si>
    <t>UDIO POSLOVNIH UDJELA ČIJI JE VLASNIK OPĆINA U TEMELJNOM KAPITALU</t>
  </si>
  <si>
    <t>BROJ POSLOVNIH UDJELA ČIJI SU VLASNICI OSTALE OSOBE</t>
  </si>
  <si>
    <t>TERETI NA POSLOVNIM UDJELIMA</t>
  </si>
  <si>
    <t>DRUGI PODACI</t>
  </si>
  <si>
    <t>VODOVOD ZAPADNE SLAVONIJE d.o.o. Nova Gradiška     Ivana Gundulića 15D</t>
  </si>
  <si>
    <t xml:space="preserve">
71642681806</t>
  </si>
  <si>
    <t>17.195.130,00 eura</t>
  </si>
  <si>
    <t xml:space="preserve">518.986,00 eura </t>
  </si>
  <si>
    <t>NEMA</t>
  </si>
  <si>
    <t>ODLAGALIŠTE d.o.o.  Nova Gradiška
Ivana Gundulića 15D</t>
  </si>
  <si>
    <t xml:space="preserve">
97575612726</t>
  </si>
  <si>
    <t xml:space="preserve">
180.000,00 eura</t>
  </si>
  <si>
    <t>3.600,00 eura</t>
  </si>
  <si>
    <t xml:space="preserve">
RADIO BLJESAK d.o.o. Okučani 
Bl.Kardinala Alojzija Stepinca 24</t>
  </si>
  <si>
    <t>2.654,46 eura</t>
  </si>
  <si>
    <t>663,61 eura</t>
  </si>
  <si>
    <t>DIONICE</t>
  </si>
  <si>
    <t>REDNI BRO</t>
  </si>
  <si>
    <t>NAZIV I SJEDIŠTE DIONIČKOG DRUŠTVA</t>
  </si>
  <si>
    <t>OIB DIONIČKOG DRUŠTVA</t>
  </si>
  <si>
    <t>OZNAKA VRIJEDNOSNOG PAPIRA</t>
  </si>
  <si>
    <t>TEMELJNI KAPITAL DIONIČKOG DRUŠTVA</t>
  </si>
  <si>
    <t>IZDANA KOLIČINA DIONICA</t>
  </si>
  <si>
    <t>NOMINALNA VRIJEDNOST DIONICE</t>
  </si>
  <si>
    <t>BROJ DIONICA ČIJI JE IMATELJ OPĆINA</t>
  </si>
  <si>
    <t>UDIO DIONICA ČIJI JE IMATELJ OPĆINA, U TEMELJNOM KAPITALU DIONIČKOG DRUŠTVA</t>
  </si>
  <si>
    <t>TERETI NA DIONICAMA</t>
  </si>
  <si>
    <t>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</si>
</sst>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€-1];[Red]\-#,##0\ [$€-1]"/>
  </numFmts>
  <fonts count="21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8"/>
      <name val="Calibri"/>
      <family val="2"/>
      <scheme val="minor"/>
    </font>
    <font>
      <sz val="11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70C0"/>
      <name val="Arial"/>
      <family val="2"/>
      <charset val="238"/>
    </font>
    <font>
      <sz val="11"/>
      <color rgb="FF0070C0"/>
      <name val="Arial"/>
      <family val="2"/>
      <charset val="238"/>
    </font>
    <font>
      <sz val="10"/>
      <color rgb="FF0070C0"/>
      <name val="Arial"/>
      <family val="2"/>
      <charset val="238"/>
    </font>
    <font>
      <sz val="8"/>
      <color theme="4"/>
      <name val="Arial"/>
      <family val="2"/>
      <charset val="238"/>
    </font>
    <font>
      <b/>
      <sz val="20"/>
      <color rgb="FFFF0000"/>
      <name val="Arial"/>
      <family val="2"/>
      <charset val="238"/>
    </font>
    <font>
      <strike/>
      <sz val="8"/>
      <color rgb="FFFF000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6" fillId="0" borderId="3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9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7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4" fillId="0" borderId="1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2" fontId="3" fillId="0" borderId="0" xfId="0" applyNumberFormat="1" applyFont="1"/>
    <xf numFmtId="0" fontId="7" fillId="0" borderId="0" xfId="0" applyFont="1"/>
    <xf numFmtId="0" fontId="6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right" wrapText="1"/>
    </xf>
    <xf numFmtId="0" fontId="4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14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9" fillId="0" borderId="0" xfId="0" applyFont="1"/>
    <xf numFmtId="49" fontId="6" fillId="0" borderId="3" xfId="0" applyNumberFormat="1" applyFont="1" applyBorder="1" applyAlignment="1">
      <alignment horizontal="center" vertical="top" wrapText="1"/>
    </xf>
    <xf numFmtId="0" fontId="6" fillId="0" borderId="3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vertical="top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/>
    </xf>
    <xf numFmtId="0" fontId="6" fillId="0" borderId="9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righ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/>
    </xf>
    <xf numFmtId="0" fontId="6" fillId="0" borderId="3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3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center" vertical="top"/>
    </xf>
    <xf numFmtId="0" fontId="6" fillId="0" borderId="11" xfId="0" applyFont="1" applyBorder="1" applyAlignment="1">
      <alignment vertical="top" wrapText="1"/>
    </xf>
    <xf numFmtId="0" fontId="6" fillId="0" borderId="7" xfId="0" applyFont="1" applyBorder="1" applyAlignment="1">
      <alignment horizontal="right" vertical="top" wrapText="1"/>
    </xf>
    <xf numFmtId="0" fontId="6" fillId="0" borderId="7" xfId="0" applyFont="1" applyBorder="1" applyAlignment="1">
      <alignment vertical="top"/>
    </xf>
    <xf numFmtId="0" fontId="6" fillId="0" borderId="13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right" vertical="top" wrapText="1"/>
    </xf>
    <xf numFmtId="0" fontId="10" fillId="0" borderId="0" xfId="0" applyFont="1"/>
    <xf numFmtId="0" fontId="9" fillId="0" borderId="0" xfId="0" applyFont="1" applyAlignment="1">
      <alignment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11" fillId="0" borderId="0" xfId="0" applyFont="1"/>
    <xf numFmtId="164" fontId="10" fillId="0" borderId="0" xfId="0" applyNumberFormat="1" applyFont="1"/>
    <xf numFmtId="0" fontId="6" fillId="0" borderId="11" xfId="0" applyFont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0" fontId="12" fillId="0" borderId="1" xfId="0" applyFont="1" applyBorder="1" applyAlignment="1">
      <alignment horizontal="right" vertical="top" wrapText="1"/>
    </xf>
    <xf numFmtId="0" fontId="14" fillId="0" borderId="10" xfId="0" applyFont="1" applyBorder="1" applyAlignment="1">
      <alignment vertical="top" wrapText="1"/>
    </xf>
    <xf numFmtId="0" fontId="14" fillId="0" borderId="12" xfId="0" applyFont="1" applyBorder="1" applyAlignment="1">
      <alignment vertical="top" wrapText="1"/>
    </xf>
    <xf numFmtId="0" fontId="15" fillId="0" borderId="0" xfId="0" applyFont="1"/>
    <xf numFmtId="0" fontId="16" fillId="0" borderId="0" xfId="0" applyFont="1"/>
    <xf numFmtId="0" fontId="4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5" fillId="0" borderId="0" xfId="0" applyFont="1"/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17" fillId="3" borderId="7" xfId="0" applyFont="1" applyFill="1" applyBorder="1" applyAlignment="1">
      <alignment horizontal="center"/>
    </xf>
    <xf numFmtId="0" fontId="17" fillId="3" borderId="8" xfId="0" applyFont="1" applyFill="1" applyBorder="1" applyAlignment="1">
      <alignment horizontal="center"/>
    </xf>
    <xf numFmtId="0" fontId="2" fillId="4" borderId="3" xfId="0" applyFont="1" applyFill="1" applyBorder="1" applyAlignment="1">
      <alignment wrapText="1"/>
    </xf>
    <xf numFmtId="0" fontId="0" fillId="0" borderId="3" xfId="0" applyBorder="1"/>
    <xf numFmtId="0" fontId="18" fillId="0" borderId="3" xfId="0" applyFont="1" applyBorder="1" applyAlignment="1">
      <alignment wrapText="1"/>
    </xf>
    <xf numFmtId="0" fontId="18" fillId="0" borderId="3" xfId="0" applyFont="1" applyBorder="1" applyAlignment="1">
      <alignment horizontal="center" wrapText="1"/>
    </xf>
    <xf numFmtId="0" fontId="18" fillId="0" borderId="3" xfId="0" applyFont="1" applyBorder="1" applyAlignment="1">
      <alignment horizontal="right" wrapText="1"/>
    </xf>
    <xf numFmtId="0" fontId="18" fillId="0" borderId="3" xfId="0" applyFont="1" applyBorder="1"/>
    <xf numFmtId="10" fontId="18" fillId="0" borderId="3" xfId="0" applyNumberFormat="1" applyFont="1" applyBorder="1"/>
    <xf numFmtId="0" fontId="0" fillId="0" borderId="3" xfId="0" applyBorder="1" applyAlignment="1">
      <alignment wrapText="1"/>
    </xf>
    <xf numFmtId="3" fontId="18" fillId="0" borderId="3" xfId="0" applyNumberFormat="1" applyFont="1" applyBorder="1" applyAlignment="1">
      <alignment horizontal="right" wrapText="1"/>
    </xf>
    <xf numFmtId="0" fontId="0" fillId="0" borderId="1" xfId="0" applyBorder="1" applyAlignment="1">
      <alignment wrapText="1"/>
    </xf>
    <xf numFmtId="0" fontId="18" fillId="0" borderId="1" xfId="0" applyFont="1" applyBorder="1" applyAlignment="1">
      <alignment wrapText="1"/>
    </xf>
    <xf numFmtId="0" fontId="18" fillId="0" borderId="6" xfId="0" applyFont="1" applyBorder="1" applyAlignment="1">
      <alignment horizontal="center" wrapText="1"/>
    </xf>
    <xf numFmtId="0" fontId="18" fillId="0" borderId="7" xfId="0" applyFont="1" applyBorder="1" applyAlignment="1">
      <alignment horizontal="right" wrapText="1"/>
    </xf>
    <xf numFmtId="0" fontId="18" fillId="0" borderId="7" xfId="0" applyFont="1" applyBorder="1" applyAlignment="1">
      <alignment wrapText="1"/>
    </xf>
    <xf numFmtId="3" fontId="18" fillId="0" borderId="7" xfId="0" applyNumberFormat="1" applyFont="1" applyBorder="1" applyAlignment="1">
      <alignment horizontal="right" wrapText="1"/>
    </xf>
    <xf numFmtId="10" fontId="18" fillId="0" borderId="7" xfId="0" applyNumberFormat="1" applyFont="1" applyBorder="1"/>
    <xf numFmtId="0" fontId="18" fillId="0" borderId="7" xfId="0" applyFont="1" applyBorder="1"/>
    <xf numFmtId="0" fontId="19" fillId="4" borderId="3" xfId="0" applyFont="1" applyFill="1" applyBorder="1" applyAlignment="1">
      <alignment wrapText="1"/>
    </xf>
    <xf numFmtId="0" fontId="20" fillId="4" borderId="3" xfId="0" applyFont="1" applyFill="1" applyBorder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48"/>
  <sheetViews>
    <sheetView tabSelected="1" zoomScaleNormal="100" workbookViewId="0">
      <selection activeCell="A3" sqref="A3"/>
    </sheetView>
  </sheetViews>
  <sheetFormatPr defaultRowHeight="14.25" x14ac:dyDescent="0.2"/>
  <cols>
    <col min="1" max="1" width="5.140625" style="1" customWidth="1"/>
    <col min="2" max="2" width="12" style="1" customWidth="1"/>
    <col min="3" max="4" width="8.140625" style="1" customWidth="1"/>
    <col min="5" max="5" width="9.140625" style="1"/>
    <col min="6" max="6" width="8.85546875" style="1" bestFit="1" customWidth="1"/>
    <col min="7" max="7" width="13.28515625" style="1" customWidth="1"/>
    <col min="8" max="8" width="15.7109375" style="1" customWidth="1"/>
    <col min="9" max="9" width="10.7109375" style="16" customWidth="1"/>
    <col min="10" max="10" width="19.5703125" style="1" customWidth="1"/>
    <col min="11" max="11" width="9.140625" style="1" customWidth="1"/>
    <col min="12" max="12" width="26" style="1" bestFit="1" customWidth="1"/>
    <col min="13" max="13" width="20" style="1" customWidth="1"/>
    <col min="14" max="14" width="23" style="1" customWidth="1"/>
    <col min="15" max="16" width="19.7109375" style="16" customWidth="1"/>
    <col min="17" max="17" width="23" style="1" customWidth="1"/>
    <col min="18" max="20" width="9.140625" style="1" customWidth="1"/>
    <col min="21" max="21" width="16.85546875" style="1" customWidth="1"/>
    <col min="22" max="256" width="9.140625" style="1"/>
    <col min="257" max="257" width="3.5703125" style="1" customWidth="1"/>
    <col min="258" max="258" width="11.85546875" style="1" customWidth="1"/>
    <col min="259" max="260" width="8.140625" style="1" customWidth="1"/>
    <col min="261" max="261" width="9.140625" style="1"/>
    <col min="262" max="262" width="9.140625" style="1" customWidth="1"/>
    <col min="263" max="263" width="13.28515625" style="1" customWidth="1"/>
    <col min="264" max="264" width="15.7109375" style="1" customWidth="1"/>
    <col min="265" max="265" width="9.140625" style="1" customWidth="1"/>
    <col min="266" max="266" width="19.5703125" style="1" customWidth="1"/>
    <col min="267" max="267" width="9.140625" style="1" customWidth="1"/>
    <col min="268" max="268" width="26" style="1" bestFit="1" customWidth="1"/>
    <col min="269" max="269" width="9.140625" style="1" customWidth="1"/>
    <col min="270" max="270" width="12.42578125" style="1" customWidth="1"/>
    <col min="271" max="271" width="20" style="1" customWidth="1"/>
    <col min="272" max="273" width="23" style="1" customWidth="1"/>
    <col min="274" max="276" width="9.140625" style="1" customWidth="1"/>
    <col min="277" max="277" width="16.85546875" style="1" customWidth="1"/>
    <col min="278" max="512" width="9.140625" style="1"/>
    <col min="513" max="513" width="3.5703125" style="1" customWidth="1"/>
    <col min="514" max="514" width="11.85546875" style="1" customWidth="1"/>
    <col min="515" max="516" width="8.140625" style="1" customWidth="1"/>
    <col min="517" max="517" width="9.140625" style="1"/>
    <col min="518" max="518" width="9.140625" style="1" customWidth="1"/>
    <col min="519" max="519" width="13.28515625" style="1" customWidth="1"/>
    <col min="520" max="520" width="15.7109375" style="1" customWidth="1"/>
    <col min="521" max="521" width="9.140625" style="1" customWidth="1"/>
    <col min="522" max="522" width="19.5703125" style="1" customWidth="1"/>
    <col min="523" max="523" width="9.140625" style="1" customWidth="1"/>
    <col min="524" max="524" width="26" style="1" bestFit="1" customWidth="1"/>
    <col min="525" max="525" width="9.140625" style="1" customWidth="1"/>
    <col min="526" max="526" width="12.42578125" style="1" customWidth="1"/>
    <col min="527" max="527" width="20" style="1" customWidth="1"/>
    <col min="528" max="529" width="23" style="1" customWidth="1"/>
    <col min="530" max="532" width="9.140625" style="1" customWidth="1"/>
    <col min="533" max="533" width="16.85546875" style="1" customWidth="1"/>
    <col min="534" max="768" width="9.140625" style="1"/>
    <col min="769" max="769" width="3.5703125" style="1" customWidth="1"/>
    <col min="770" max="770" width="11.85546875" style="1" customWidth="1"/>
    <col min="771" max="772" width="8.140625" style="1" customWidth="1"/>
    <col min="773" max="773" width="9.140625" style="1"/>
    <col min="774" max="774" width="9.140625" style="1" customWidth="1"/>
    <col min="775" max="775" width="13.28515625" style="1" customWidth="1"/>
    <col min="776" max="776" width="15.7109375" style="1" customWidth="1"/>
    <col min="777" max="777" width="9.140625" style="1" customWidth="1"/>
    <col min="778" max="778" width="19.5703125" style="1" customWidth="1"/>
    <col min="779" max="779" width="9.140625" style="1" customWidth="1"/>
    <col min="780" max="780" width="26" style="1" bestFit="1" customWidth="1"/>
    <col min="781" max="781" width="9.140625" style="1" customWidth="1"/>
    <col min="782" max="782" width="12.42578125" style="1" customWidth="1"/>
    <col min="783" max="783" width="20" style="1" customWidth="1"/>
    <col min="784" max="785" width="23" style="1" customWidth="1"/>
    <col min="786" max="788" width="9.140625" style="1" customWidth="1"/>
    <col min="789" max="789" width="16.85546875" style="1" customWidth="1"/>
    <col min="790" max="1024" width="9.140625" style="1"/>
    <col min="1025" max="1025" width="3.5703125" style="1" customWidth="1"/>
    <col min="1026" max="1026" width="11.85546875" style="1" customWidth="1"/>
    <col min="1027" max="1028" width="8.140625" style="1" customWidth="1"/>
    <col min="1029" max="1029" width="9.140625" style="1"/>
    <col min="1030" max="1030" width="9.140625" style="1" customWidth="1"/>
    <col min="1031" max="1031" width="13.28515625" style="1" customWidth="1"/>
    <col min="1032" max="1032" width="15.7109375" style="1" customWidth="1"/>
    <col min="1033" max="1033" width="9.140625" style="1" customWidth="1"/>
    <col min="1034" max="1034" width="19.5703125" style="1" customWidth="1"/>
    <col min="1035" max="1035" width="9.140625" style="1" customWidth="1"/>
    <col min="1036" max="1036" width="26" style="1" bestFit="1" customWidth="1"/>
    <col min="1037" max="1037" width="9.140625" style="1" customWidth="1"/>
    <col min="1038" max="1038" width="12.42578125" style="1" customWidth="1"/>
    <col min="1039" max="1039" width="20" style="1" customWidth="1"/>
    <col min="1040" max="1041" width="23" style="1" customWidth="1"/>
    <col min="1042" max="1044" width="9.140625" style="1" customWidth="1"/>
    <col min="1045" max="1045" width="16.85546875" style="1" customWidth="1"/>
    <col min="1046" max="1280" width="9.140625" style="1"/>
    <col min="1281" max="1281" width="3.5703125" style="1" customWidth="1"/>
    <col min="1282" max="1282" width="11.85546875" style="1" customWidth="1"/>
    <col min="1283" max="1284" width="8.140625" style="1" customWidth="1"/>
    <col min="1285" max="1285" width="9.140625" style="1"/>
    <col min="1286" max="1286" width="9.140625" style="1" customWidth="1"/>
    <col min="1287" max="1287" width="13.28515625" style="1" customWidth="1"/>
    <col min="1288" max="1288" width="15.7109375" style="1" customWidth="1"/>
    <col min="1289" max="1289" width="9.140625" style="1" customWidth="1"/>
    <col min="1290" max="1290" width="19.5703125" style="1" customWidth="1"/>
    <col min="1291" max="1291" width="9.140625" style="1" customWidth="1"/>
    <col min="1292" max="1292" width="26" style="1" bestFit="1" customWidth="1"/>
    <col min="1293" max="1293" width="9.140625" style="1" customWidth="1"/>
    <col min="1294" max="1294" width="12.42578125" style="1" customWidth="1"/>
    <col min="1295" max="1295" width="20" style="1" customWidth="1"/>
    <col min="1296" max="1297" width="23" style="1" customWidth="1"/>
    <col min="1298" max="1300" width="9.140625" style="1" customWidth="1"/>
    <col min="1301" max="1301" width="16.85546875" style="1" customWidth="1"/>
    <col min="1302" max="1536" width="9.140625" style="1"/>
    <col min="1537" max="1537" width="3.5703125" style="1" customWidth="1"/>
    <col min="1538" max="1538" width="11.85546875" style="1" customWidth="1"/>
    <col min="1539" max="1540" width="8.140625" style="1" customWidth="1"/>
    <col min="1541" max="1541" width="9.140625" style="1"/>
    <col min="1542" max="1542" width="9.140625" style="1" customWidth="1"/>
    <col min="1543" max="1543" width="13.28515625" style="1" customWidth="1"/>
    <col min="1544" max="1544" width="15.7109375" style="1" customWidth="1"/>
    <col min="1545" max="1545" width="9.140625" style="1" customWidth="1"/>
    <col min="1546" max="1546" width="19.5703125" style="1" customWidth="1"/>
    <col min="1547" max="1547" width="9.140625" style="1" customWidth="1"/>
    <col min="1548" max="1548" width="26" style="1" bestFit="1" customWidth="1"/>
    <col min="1549" max="1549" width="9.140625" style="1" customWidth="1"/>
    <col min="1550" max="1550" width="12.42578125" style="1" customWidth="1"/>
    <col min="1551" max="1551" width="20" style="1" customWidth="1"/>
    <col min="1552" max="1553" width="23" style="1" customWidth="1"/>
    <col min="1554" max="1556" width="9.140625" style="1" customWidth="1"/>
    <col min="1557" max="1557" width="16.85546875" style="1" customWidth="1"/>
    <col min="1558" max="1792" width="9.140625" style="1"/>
    <col min="1793" max="1793" width="3.5703125" style="1" customWidth="1"/>
    <col min="1794" max="1794" width="11.85546875" style="1" customWidth="1"/>
    <col min="1795" max="1796" width="8.140625" style="1" customWidth="1"/>
    <col min="1797" max="1797" width="9.140625" style="1"/>
    <col min="1798" max="1798" width="9.140625" style="1" customWidth="1"/>
    <col min="1799" max="1799" width="13.28515625" style="1" customWidth="1"/>
    <col min="1800" max="1800" width="15.7109375" style="1" customWidth="1"/>
    <col min="1801" max="1801" width="9.140625" style="1" customWidth="1"/>
    <col min="1802" max="1802" width="19.5703125" style="1" customWidth="1"/>
    <col min="1803" max="1803" width="9.140625" style="1" customWidth="1"/>
    <col min="1804" max="1804" width="26" style="1" bestFit="1" customWidth="1"/>
    <col min="1805" max="1805" width="9.140625" style="1" customWidth="1"/>
    <col min="1806" max="1806" width="12.42578125" style="1" customWidth="1"/>
    <col min="1807" max="1807" width="20" style="1" customWidth="1"/>
    <col min="1808" max="1809" width="23" style="1" customWidth="1"/>
    <col min="1810" max="1812" width="9.140625" style="1" customWidth="1"/>
    <col min="1813" max="1813" width="16.85546875" style="1" customWidth="1"/>
    <col min="1814" max="2048" width="9.140625" style="1"/>
    <col min="2049" max="2049" width="3.5703125" style="1" customWidth="1"/>
    <col min="2050" max="2050" width="11.85546875" style="1" customWidth="1"/>
    <col min="2051" max="2052" width="8.140625" style="1" customWidth="1"/>
    <col min="2053" max="2053" width="9.140625" style="1"/>
    <col min="2054" max="2054" width="9.140625" style="1" customWidth="1"/>
    <col min="2055" max="2055" width="13.28515625" style="1" customWidth="1"/>
    <col min="2056" max="2056" width="15.7109375" style="1" customWidth="1"/>
    <col min="2057" max="2057" width="9.140625" style="1" customWidth="1"/>
    <col min="2058" max="2058" width="19.5703125" style="1" customWidth="1"/>
    <col min="2059" max="2059" width="9.140625" style="1" customWidth="1"/>
    <col min="2060" max="2060" width="26" style="1" bestFit="1" customWidth="1"/>
    <col min="2061" max="2061" width="9.140625" style="1" customWidth="1"/>
    <col min="2062" max="2062" width="12.42578125" style="1" customWidth="1"/>
    <col min="2063" max="2063" width="20" style="1" customWidth="1"/>
    <col min="2064" max="2065" width="23" style="1" customWidth="1"/>
    <col min="2066" max="2068" width="9.140625" style="1" customWidth="1"/>
    <col min="2069" max="2069" width="16.85546875" style="1" customWidth="1"/>
    <col min="2070" max="2304" width="9.140625" style="1"/>
    <col min="2305" max="2305" width="3.5703125" style="1" customWidth="1"/>
    <col min="2306" max="2306" width="11.85546875" style="1" customWidth="1"/>
    <col min="2307" max="2308" width="8.140625" style="1" customWidth="1"/>
    <col min="2309" max="2309" width="9.140625" style="1"/>
    <col min="2310" max="2310" width="9.140625" style="1" customWidth="1"/>
    <col min="2311" max="2311" width="13.28515625" style="1" customWidth="1"/>
    <col min="2312" max="2312" width="15.7109375" style="1" customWidth="1"/>
    <col min="2313" max="2313" width="9.140625" style="1" customWidth="1"/>
    <col min="2314" max="2314" width="19.5703125" style="1" customWidth="1"/>
    <col min="2315" max="2315" width="9.140625" style="1" customWidth="1"/>
    <col min="2316" max="2316" width="26" style="1" bestFit="1" customWidth="1"/>
    <col min="2317" max="2317" width="9.140625" style="1" customWidth="1"/>
    <col min="2318" max="2318" width="12.42578125" style="1" customWidth="1"/>
    <col min="2319" max="2319" width="20" style="1" customWidth="1"/>
    <col min="2320" max="2321" width="23" style="1" customWidth="1"/>
    <col min="2322" max="2324" width="9.140625" style="1" customWidth="1"/>
    <col min="2325" max="2325" width="16.85546875" style="1" customWidth="1"/>
    <col min="2326" max="2560" width="9.140625" style="1"/>
    <col min="2561" max="2561" width="3.5703125" style="1" customWidth="1"/>
    <col min="2562" max="2562" width="11.85546875" style="1" customWidth="1"/>
    <col min="2563" max="2564" width="8.140625" style="1" customWidth="1"/>
    <col min="2565" max="2565" width="9.140625" style="1"/>
    <col min="2566" max="2566" width="9.140625" style="1" customWidth="1"/>
    <col min="2567" max="2567" width="13.28515625" style="1" customWidth="1"/>
    <col min="2568" max="2568" width="15.7109375" style="1" customWidth="1"/>
    <col min="2569" max="2569" width="9.140625" style="1" customWidth="1"/>
    <col min="2570" max="2570" width="19.5703125" style="1" customWidth="1"/>
    <col min="2571" max="2571" width="9.140625" style="1" customWidth="1"/>
    <col min="2572" max="2572" width="26" style="1" bestFit="1" customWidth="1"/>
    <col min="2573" max="2573" width="9.140625" style="1" customWidth="1"/>
    <col min="2574" max="2574" width="12.42578125" style="1" customWidth="1"/>
    <col min="2575" max="2575" width="20" style="1" customWidth="1"/>
    <col min="2576" max="2577" width="23" style="1" customWidth="1"/>
    <col min="2578" max="2580" width="9.140625" style="1" customWidth="1"/>
    <col min="2581" max="2581" width="16.85546875" style="1" customWidth="1"/>
    <col min="2582" max="2816" width="9.140625" style="1"/>
    <col min="2817" max="2817" width="3.5703125" style="1" customWidth="1"/>
    <col min="2818" max="2818" width="11.85546875" style="1" customWidth="1"/>
    <col min="2819" max="2820" width="8.140625" style="1" customWidth="1"/>
    <col min="2821" max="2821" width="9.140625" style="1"/>
    <col min="2822" max="2822" width="9.140625" style="1" customWidth="1"/>
    <col min="2823" max="2823" width="13.28515625" style="1" customWidth="1"/>
    <col min="2824" max="2824" width="15.7109375" style="1" customWidth="1"/>
    <col min="2825" max="2825" width="9.140625" style="1" customWidth="1"/>
    <col min="2826" max="2826" width="19.5703125" style="1" customWidth="1"/>
    <col min="2827" max="2827" width="9.140625" style="1" customWidth="1"/>
    <col min="2828" max="2828" width="26" style="1" bestFit="1" customWidth="1"/>
    <col min="2829" max="2829" width="9.140625" style="1" customWidth="1"/>
    <col min="2830" max="2830" width="12.42578125" style="1" customWidth="1"/>
    <col min="2831" max="2831" width="20" style="1" customWidth="1"/>
    <col min="2832" max="2833" width="23" style="1" customWidth="1"/>
    <col min="2834" max="2836" width="9.140625" style="1" customWidth="1"/>
    <col min="2837" max="2837" width="16.85546875" style="1" customWidth="1"/>
    <col min="2838" max="3072" width="9.140625" style="1"/>
    <col min="3073" max="3073" width="3.5703125" style="1" customWidth="1"/>
    <col min="3074" max="3074" width="11.85546875" style="1" customWidth="1"/>
    <col min="3075" max="3076" width="8.140625" style="1" customWidth="1"/>
    <col min="3077" max="3077" width="9.140625" style="1"/>
    <col min="3078" max="3078" width="9.140625" style="1" customWidth="1"/>
    <col min="3079" max="3079" width="13.28515625" style="1" customWidth="1"/>
    <col min="3080" max="3080" width="15.7109375" style="1" customWidth="1"/>
    <col min="3081" max="3081" width="9.140625" style="1" customWidth="1"/>
    <col min="3082" max="3082" width="19.5703125" style="1" customWidth="1"/>
    <col min="3083" max="3083" width="9.140625" style="1" customWidth="1"/>
    <col min="3084" max="3084" width="26" style="1" bestFit="1" customWidth="1"/>
    <col min="3085" max="3085" width="9.140625" style="1" customWidth="1"/>
    <col min="3086" max="3086" width="12.42578125" style="1" customWidth="1"/>
    <col min="3087" max="3087" width="20" style="1" customWidth="1"/>
    <col min="3088" max="3089" width="23" style="1" customWidth="1"/>
    <col min="3090" max="3092" width="9.140625" style="1" customWidth="1"/>
    <col min="3093" max="3093" width="16.85546875" style="1" customWidth="1"/>
    <col min="3094" max="3328" width="9.140625" style="1"/>
    <col min="3329" max="3329" width="3.5703125" style="1" customWidth="1"/>
    <col min="3330" max="3330" width="11.85546875" style="1" customWidth="1"/>
    <col min="3331" max="3332" width="8.140625" style="1" customWidth="1"/>
    <col min="3333" max="3333" width="9.140625" style="1"/>
    <col min="3334" max="3334" width="9.140625" style="1" customWidth="1"/>
    <col min="3335" max="3335" width="13.28515625" style="1" customWidth="1"/>
    <col min="3336" max="3336" width="15.7109375" style="1" customWidth="1"/>
    <col min="3337" max="3337" width="9.140625" style="1" customWidth="1"/>
    <col min="3338" max="3338" width="19.5703125" style="1" customWidth="1"/>
    <col min="3339" max="3339" width="9.140625" style="1" customWidth="1"/>
    <col min="3340" max="3340" width="26" style="1" bestFit="1" customWidth="1"/>
    <col min="3341" max="3341" width="9.140625" style="1" customWidth="1"/>
    <col min="3342" max="3342" width="12.42578125" style="1" customWidth="1"/>
    <col min="3343" max="3343" width="20" style="1" customWidth="1"/>
    <col min="3344" max="3345" width="23" style="1" customWidth="1"/>
    <col min="3346" max="3348" width="9.140625" style="1" customWidth="1"/>
    <col min="3349" max="3349" width="16.85546875" style="1" customWidth="1"/>
    <col min="3350" max="3584" width="9.140625" style="1"/>
    <col min="3585" max="3585" width="3.5703125" style="1" customWidth="1"/>
    <col min="3586" max="3586" width="11.85546875" style="1" customWidth="1"/>
    <col min="3587" max="3588" width="8.140625" style="1" customWidth="1"/>
    <col min="3589" max="3589" width="9.140625" style="1"/>
    <col min="3590" max="3590" width="9.140625" style="1" customWidth="1"/>
    <col min="3591" max="3591" width="13.28515625" style="1" customWidth="1"/>
    <col min="3592" max="3592" width="15.7109375" style="1" customWidth="1"/>
    <col min="3593" max="3593" width="9.140625" style="1" customWidth="1"/>
    <col min="3594" max="3594" width="19.5703125" style="1" customWidth="1"/>
    <col min="3595" max="3595" width="9.140625" style="1" customWidth="1"/>
    <col min="3596" max="3596" width="26" style="1" bestFit="1" customWidth="1"/>
    <col min="3597" max="3597" width="9.140625" style="1" customWidth="1"/>
    <col min="3598" max="3598" width="12.42578125" style="1" customWidth="1"/>
    <col min="3599" max="3599" width="20" style="1" customWidth="1"/>
    <col min="3600" max="3601" width="23" style="1" customWidth="1"/>
    <col min="3602" max="3604" width="9.140625" style="1" customWidth="1"/>
    <col min="3605" max="3605" width="16.85546875" style="1" customWidth="1"/>
    <col min="3606" max="3840" width="9.140625" style="1"/>
    <col min="3841" max="3841" width="3.5703125" style="1" customWidth="1"/>
    <col min="3842" max="3842" width="11.85546875" style="1" customWidth="1"/>
    <col min="3843" max="3844" width="8.140625" style="1" customWidth="1"/>
    <col min="3845" max="3845" width="9.140625" style="1"/>
    <col min="3846" max="3846" width="9.140625" style="1" customWidth="1"/>
    <col min="3847" max="3847" width="13.28515625" style="1" customWidth="1"/>
    <col min="3848" max="3848" width="15.7109375" style="1" customWidth="1"/>
    <col min="3849" max="3849" width="9.140625" style="1" customWidth="1"/>
    <col min="3850" max="3850" width="19.5703125" style="1" customWidth="1"/>
    <col min="3851" max="3851" width="9.140625" style="1" customWidth="1"/>
    <col min="3852" max="3852" width="26" style="1" bestFit="1" customWidth="1"/>
    <col min="3853" max="3853" width="9.140625" style="1" customWidth="1"/>
    <col min="3854" max="3854" width="12.42578125" style="1" customWidth="1"/>
    <col min="3855" max="3855" width="20" style="1" customWidth="1"/>
    <col min="3856" max="3857" width="23" style="1" customWidth="1"/>
    <col min="3858" max="3860" width="9.140625" style="1" customWidth="1"/>
    <col min="3861" max="3861" width="16.85546875" style="1" customWidth="1"/>
    <col min="3862" max="4096" width="9.140625" style="1"/>
    <col min="4097" max="4097" width="3.5703125" style="1" customWidth="1"/>
    <col min="4098" max="4098" width="11.85546875" style="1" customWidth="1"/>
    <col min="4099" max="4100" width="8.140625" style="1" customWidth="1"/>
    <col min="4101" max="4101" width="9.140625" style="1"/>
    <col min="4102" max="4102" width="9.140625" style="1" customWidth="1"/>
    <col min="4103" max="4103" width="13.28515625" style="1" customWidth="1"/>
    <col min="4104" max="4104" width="15.7109375" style="1" customWidth="1"/>
    <col min="4105" max="4105" width="9.140625" style="1" customWidth="1"/>
    <col min="4106" max="4106" width="19.5703125" style="1" customWidth="1"/>
    <col min="4107" max="4107" width="9.140625" style="1" customWidth="1"/>
    <col min="4108" max="4108" width="26" style="1" bestFit="1" customWidth="1"/>
    <col min="4109" max="4109" width="9.140625" style="1" customWidth="1"/>
    <col min="4110" max="4110" width="12.42578125" style="1" customWidth="1"/>
    <col min="4111" max="4111" width="20" style="1" customWidth="1"/>
    <col min="4112" max="4113" width="23" style="1" customWidth="1"/>
    <col min="4114" max="4116" width="9.140625" style="1" customWidth="1"/>
    <col min="4117" max="4117" width="16.85546875" style="1" customWidth="1"/>
    <col min="4118" max="4352" width="9.140625" style="1"/>
    <col min="4353" max="4353" width="3.5703125" style="1" customWidth="1"/>
    <col min="4354" max="4354" width="11.85546875" style="1" customWidth="1"/>
    <col min="4355" max="4356" width="8.140625" style="1" customWidth="1"/>
    <col min="4357" max="4357" width="9.140625" style="1"/>
    <col min="4358" max="4358" width="9.140625" style="1" customWidth="1"/>
    <col min="4359" max="4359" width="13.28515625" style="1" customWidth="1"/>
    <col min="4360" max="4360" width="15.7109375" style="1" customWidth="1"/>
    <col min="4361" max="4361" width="9.140625" style="1" customWidth="1"/>
    <col min="4362" max="4362" width="19.5703125" style="1" customWidth="1"/>
    <col min="4363" max="4363" width="9.140625" style="1" customWidth="1"/>
    <col min="4364" max="4364" width="26" style="1" bestFit="1" customWidth="1"/>
    <col min="4365" max="4365" width="9.140625" style="1" customWidth="1"/>
    <col min="4366" max="4366" width="12.42578125" style="1" customWidth="1"/>
    <col min="4367" max="4367" width="20" style="1" customWidth="1"/>
    <col min="4368" max="4369" width="23" style="1" customWidth="1"/>
    <col min="4370" max="4372" width="9.140625" style="1" customWidth="1"/>
    <col min="4373" max="4373" width="16.85546875" style="1" customWidth="1"/>
    <col min="4374" max="4608" width="9.140625" style="1"/>
    <col min="4609" max="4609" width="3.5703125" style="1" customWidth="1"/>
    <col min="4610" max="4610" width="11.85546875" style="1" customWidth="1"/>
    <col min="4611" max="4612" width="8.140625" style="1" customWidth="1"/>
    <col min="4613" max="4613" width="9.140625" style="1"/>
    <col min="4614" max="4614" width="9.140625" style="1" customWidth="1"/>
    <col min="4615" max="4615" width="13.28515625" style="1" customWidth="1"/>
    <col min="4616" max="4616" width="15.7109375" style="1" customWidth="1"/>
    <col min="4617" max="4617" width="9.140625" style="1" customWidth="1"/>
    <col min="4618" max="4618" width="19.5703125" style="1" customWidth="1"/>
    <col min="4619" max="4619" width="9.140625" style="1" customWidth="1"/>
    <col min="4620" max="4620" width="26" style="1" bestFit="1" customWidth="1"/>
    <col min="4621" max="4621" width="9.140625" style="1" customWidth="1"/>
    <col min="4622" max="4622" width="12.42578125" style="1" customWidth="1"/>
    <col min="4623" max="4623" width="20" style="1" customWidth="1"/>
    <col min="4624" max="4625" width="23" style="1" customWidth="1"/>
    <col min="4626" max="4628" width="9.140625" style="1" customWidth="1"/>
    <col min="4629" max="4629" width="16.85546875" style="1" customWidth="1"/>
    <col min="4630" max="4864" width="9.140625" style="1"/>
    <col min="4865" max="4865" width="3.5703125" style="1" customWidth="1"/>
    <col min="4866" max="4866" width="11.85546875" style="1" customWidth="1"/>
    <col min="4867" max="4868" width="8.140625" style="1" customWidth="1"/>
    <col min="4869" max="4869" width="9.140625" style="1"/>
    <col min="4870" max="4870" width="9.140625" style="1" customWidth="1"/>
    <col min="4871" max="4871" width="13.28515625" style="1" customWidth="1"/>
    <col min="4872" max="4872" width="15.7109375" style="1" customWidth="1"/>
    <col min="4873" max="4873" width="9.140625" style="1" customWidth="1"/>
    <col min="4874" max="4874" width="19.5703125" style="1" customWidth="1"/>
    <col min="4875" max="4875" width="9.140625" style="1" customWidth="1"/>
    <col min="4876" max="4876" width="26" style="1" bestFit="1" customWidth="1"/>
    <col min="4877" max="4877" width="9.140625" style="1" customWidth="1"/>
    <col min="4878" max="4878" width="12.42578125" style="1" customWidth="1"/>
    <col min="4879" max="4879" width="20" style="1" customWidth="1"/>
    <col min="4880" max="4881" width="23" style="1" customWidth="1"/>
    <col min="4882" max="4884" width="9.140625" style="1" customWidth="1"/>
    <col min="4885" max="4885" width="16.85546875" style="1" customWidth="1"/>
    <col min="4886" max="5120" width="9.140625" style="1"/>
    <col min="5121" max="5121" width="3.5703125" style="1" customWidth="1"/>
    <col min="5122" max="5122" width="11.85546875" style="1" customWidth="1"/>
    <col min="5123" max="5124" width="8.140625" style="1" customWidth="1"/>
    <col min="5125" max="5125" width="9.140625" style="1"/>
    <col min="5126" max="5126" width="9.140625" style="1" customWidth="1"/>
    <col min="5127" max="5127" width="13.28515625" style="1" customWidth="1"/>
    <col min="5128" max="5128" width="15.7109375" style="1" customWidth="1"/>
    <col min="5129" max="5129" width="9.140625" style="1" customWidth="1"/>
    <col min="5130" max="5130" width="19.5703125" style="1" customWidth="1"/>
    <col min="5131" max="5131" width="9.140625" style="1" customWidth="1"/>
    <col min="5132" max="5132" width="26" style="1" bestFit="1" customWidth="1"/>
    <col min="5133" max="5133" width="9.140625" style="1" customWidth="1"/>
    <col min="5134" max="5134" width="12.42578125" style="1" customWidth="1"/>
    <col min="5135" max="5135" width="20" style="1" customWidth="1"/>
    <col min="5136" max="5137" width="23" style="1" customWidth="1"/>
    <col min="5138" max="5140" width="9.140625" style="1" customWidth="1"/>
    <col min="5141" max="5141" width="16.85546875" style="1" customWidth="1"/>
    <col min="5142" max="5376" width="9.140625" style="1"/>
    <col min="5377" max="5377" width="3.5703125" style="1" customWidth="1"/>
    <col min="5378" max="5378" width="11.85546875" style="1" customWidth="1"/>
    <col min="5379" max="5380" width="8.140625" style="1" customWidth="1"/>
    <col min="5381" max="5381" width="9.140625" style="1"/>
    <col min="5382" max="5382" width="9.140625" style="1" customWidth="1"/>
    <col min="5383" max="5383" width="13.28515625" style="1" customWidth="1"/>
    <col min="5384" max="5384" width="15.7109375" style="1" customWidth="1"/>
    <col min="5385" max="5385" width="9.140625" style="1" customWidth="1"/>
    <col min="5386" max="5386" width="19.5703125" style="1" customWidth="1"/>
    <col min="5387" max="5387" width="9.140625" style="1" customWidth="1"/>
    <col min="5388" max="5388" width="26" style="1" bestFit="1" customWidth="1"/>
    <col min="5389" max="5389" width="9.140625" style="1" customWidth="1"/>
    <col min="5390" max="5390" width="12.42578125" style="1" customWidth="1"/>
    <col min="5391" max="5391" width="20" style="1" customWidth="1"/>
    <col min="5392" max="5393" width="23" style="1" customWidth="1"/>
    <col min="5394" max="5396" width="9.140625" style="1" customWidth="1"/>
    <col min="5397" max="5397" width="16.85546875" style="1" customWidth="1"/>
    <col min="5398" max="5632" width="9.140625" style="1"/>
    <col min="5633" max="5633" width="3.5703125" style="1" customWidth="1"/>
    <col min="5634" max="5634" width="11.85546875" style="1" customWidth="1"/>
    <col min="5635" max="5636" width="8.140625" style="1" customWidth="1"/>
    <col min="5637" max="5637" width="9.140625" style="1"/>
    <col min="5638" max="5638" width="9.140625" style="1" customWidth="1"/>
    <col min="5639" max="5639" width="13.28515625" style="1" customWidth="1"/>
    <col min="5640" max="5640" width="15.7109375" style="1" customWidth="1"/>
    <col min="5641" max="5641" width="9.140625" style="1" customWidth="1"/>
    <col min="5642" max="5642" width="19.5703125" style="1" customWidth="1"/>
    <col min="5643" max="5643" width="9.140625" style="1" customWidth="1"/>
    <col min="5644" max="5644" width="26" style="1" bestFit="1" customWidth="1"/>
    <col min="5645" max="5645" width="9.140625" style="1" customWidth="1"/>
    <col min="5646" max="5646" width="12.42578125" style="1" customWidth="1"/>
    <col min="5647" max="5647" width="20" style="1" customWidth="1"/>
    <col min="5648" max="5649" width="23" style="1" customWidth="1"/>
    <col min="5650" max="5652" width="9.140625" style="1" customWidth="1"/>
    <col min="5653" max="5653" width="16.85546875" style="1" customWidth="1"/>
    <col min="5654" max="5888" width="9.140625" style="1"/>
    <col min="5889" max="5889" width="3.5703125" style="1" customWidth="1"/>
    <col min="5890" max="5890" width="11.85546875" style="1" customWidth="1"/>
    <col min="5891" max="5892" width="8.140625" style="1" customWidth="1"/>
    <col min="5893" max="5893" width="9.140625" style="1"/>
    <col min="5894" max="5894" width="9.140625" style="1" customWidth="1"/>
    <col min="5895" max="5895" width="13.28515625" style="1" customWidth="1"/>
    <col min="5896" max="5896" width="15.7109375" style="1" customWidth="1"/>
    <col min="5897" max="5897" width="9.140625" style="1" customWidth="1"/>
    <col min="5898" max="5898" width="19.5703125" style="1" customWidth="1"/>
    <col min="5899" max="5899" width="9.140625" style="1" customWidth="1"/>
    <col min="5900" max="5900" width="26" style="1" bestFit="1" customWidth="1"/>
    <col min="5901" max="5901" width="9.140625" style="1" customWidth="1"/>
    <col min="5902" max="5902" width="12.42578125" style="1" customWidth="1"/>
    <col min="5903" max="5903" width="20" style="1" customWidth="1"/>
    <col min="5904" max="5905" width="23" style="1" customWidth="1"/>
    <col min="5906" max="5908" width="9.140625" style="1" customWidth="1"/>
    <col min="5909" max="5909" width="16.85546875" style="1" customWidth="1"/>
    <col min="5910" max="6144" width="9.140625" style="1"/>
    <col min="6145" max="6145" width="3.5703125" style="1" customWidth="1"/>
    <col min="6146" max="6146" width="11.85546875" style="1" customWidth="1"/>
    <col min="6147" max="6148" width="8.140625" style="1" customWidth="1"/>
    <col min="6149" max="6149" width="9.140625" style="1"/>
    <col min="6150" max="6150" width="9.140625" style="1" customWidth="1"/>
    <col min="6151" max="6151" width="13.28515625" style="1" customWidth="1"/>
    <col min="6152" max="6152" width="15.7109375" style="1" customWidth="1"/>
    <col min="6153" max="6153" width="9.140625" style="1" customWidth="1"/>
    <col min="6154" max="6154" width="19.5703125" style="1" customWidth="1"/>
    <col min="6155" max="6155" width="9.140625" style="1" customWidth="1"/>
    <col min="6156" max="6156" width="26" style="1" bestFit="1" customWidth="1"/>
    <col min="6157" max="6157" width="9.140625" style="1" customWidth="1"/>
    <col min="6158" max="6158" width="12.42578125" style="1" customWidth="1"/>
    <col min="6159" max="6159" width="20" style="1" customWidth="1"/>
    <col min="6160" max="6161" width="23" style="1" customWidth="1"/>
    <col min="6162" max="6164" width="9.140625" style="1" customWidth="1"/>
    <col min="6165" max="6165" width="16.85546875" style="1" customWidth="1"/>
    <col min="6166" max="6400" width="9.140625" style="1"/>
    <col min="6401" max="6401" width="3.5703125" style="1" customWidth="1"/>
    <col min="6402" max="6402" width="11.85546875" style="1" customWidth="1"/>
    <col min="6403" max="6404" width="8.140625" style="1" customWidth="1"/>
    <col min="6405" max="6405" width="9.140625" style="1"/>
    <col min="6406" max="6406" width="9.140625" style="1" customWidth="1"/>
    <col min="6407" max="6407" width="13.28515625" style="1" customWidth="1"/>
    <col min="6408" max="6408" width="15.7109375" style="1" customWidth="1"/>
    <col min="6409" max="6409" width="9.140625" style="1" customWidth="1"/>
    <col min="6410" max="6410" width="19.5703125" style="1" customWidth="1"/>
    <col min="6411" max="6411" width="9.140625" style="1" customWidth="1"/>
    <col min="6412" max="6412" width="26" style="1" bestFit="1" customWidth="1"/>
    <col min="6413" max="6413" width="9.140625" style="1" customWidth="1"/>
    <col min="6414" max="6414" width="12.42578125" style="1" customWidth="1"/>
    <col min="6415" max="6415" width="20" style="1" customWidth="1"/>
    <col min="6416" max="6417" width="23" style="1" customWidth="1"/>
    <col min="6418" max="6420" width="9.140625" style="1" customWidth="1"/>
    <col min="6421" max="6421" width="16.85546875" style="1" customWidth="1"/>
    <col min="6422" max="6656" width="9.140625" style="1"/>
    <col min="6657" max="6657" width="3.5703125" style="1" customWidth="1"/>
    <col min="6658" max="6658" width="11.85546875" style="1" customWidth="1"/>
    <col min="6659" max="6660" width="8.140625" style="1" customWidth="1"/>
    <col min="6661" max="6661" width="9.140625" style="1"/>
    <col min="6662" max="6662" width="9.140625" style="1" customWidth="1"/>
    <col min="6663" max="6663" width="13.28515625" style="1" customWidth="1"/>
    <col min="6664" max="6664" width="15.7109375" style="1" customWidth="1"/>
    <col min="6665" max="6665" width="9.140625" style="1" customWidth="1"/>
    <col min="6666" max="6666" width="19.5703125" style="1" customWidth="1"/>
    <col min="6667" max="6667" width="9.140625" style="1" customWidth="1"/>
    <col min="6668" max="6668" width="26" style="1" bestFit="1" customWidth="1"/>
    <col min="6669" max="6669" width="9.140625" style="1" customWidth="1"/>
    <col min="6670" max="6670" width="12.42578125" style="1" customWidth="1"/>
    <col min="6671" max="6671" width="20" style="1" customWidth="1"/>
    <col min="6672" max="6673" width="23" style="1" customWidth="1"/>
    <col min="6674" max="6676" width="9.140625" style="1" customWidth="1"/>
    <col min="6677" max="6677" width="16.85546875" style="1" customWidth="1"/>
    <col min="6678" max="6912" width="9.140625" style="1"/>
    <col min="6913" max="6913" width="3.5703125" style="1" customWidth="1"/>
    <col min="6914" max="6914" width="11.85546875" style="1" customWidth="1"/>
    <col min="6915" max="6916" width="8.140625" style="1" customWidth="1"/>
    <col min="6917" max="6917" width="9.140625" style="1"/>
    <col min="6918" max="6918" width="9.140625" style="1" customWidth="1"/>
    <col min="6919" max="6919" width="13.28515625" style="1" customWidth="1"/>
    <col min="6920" max="6920" width="15.7109375" style="1" customWidth="1"/>
    <col min="6921" max="6921" width="9.140625" style="1" customWidth="1"/>
    <col min="6922" max="6922" width="19.5703125" style="1" customWidth="1"/>
    <col min="6923" max="6923" width="9.140625" style="1" customWidth="1"/>
    <col min="6924" max="6924" width="26" style="1" bestFit="1" customWidth="1"/>
    <col min="6925" max="6925" width="9.140625" style="1" customWidth="1"/>
    <col min="6926" max="6926" width="12.42578125" style="1" customWidth="1"/>
    <col min="6927" max="6927" width="20" style="1" customWidth="1"/>
    <col min="6928" max="6929" width="23" style="1" customWidth="1"/>
    <col min="6930" max="6932" width="9.140625" style="1" customWidth="1"/>
    <col min="6933" max="6933" width="16.85546875" style="1" customWidth="1"/>
    <col min="6934" max="7168" width="9.140625" style="1"/>
    <col min="7169" max="7169" width="3.5703125" style="1" customWidth="1"/>
    <col min="7170" max="7170" width="11.85546875" style="1" customWidth="1"/>
    <col min="7171" max="7172" width="8.140625" style="1" customWidth="1"/>
    <col min="7173" max="7173" width="9.140625" style="1"/>
    <col min="7174" max="7174" width="9.140625" style="1" customWidth="1"/>
    <col min="7175" max="7175" width="13.28515625" style="1" customWidth="1"/>
    <col min="7176" max="7176" width="15.7109375" style="1" customWidth="1"/>
    <col min="7177" max="7177" width="9.140625" style="1" customWidth="1"/>
    <col min="7178" max="7178" width="19.5703125" style="1" customWidth="1"/>
    <col min="7179" max="7179" width="9.140625" style="1" customWidth="1"/>
    <col min="7180" max="7180" width="26" style="1" bestFit="1" customWidth="1"/>
    <col min="7181" max="7181" width="9.140625" style="1" customWidth="1"/>
    <col min="7182" max="7182" width="12.42578125" style="1" customWidth="1"/>
    <col min="7183" max="7183" width="20" style="1" customWidth="1"/>
    <col min="7184" max="7185" width="23" style="1" customWidth="1"/>
    <col min="7186" max="7188" width="9.140625" style="1" customWidth="1"/>
    <col min="7189" max="7189" width="16.85546875" style="1" customWidth="1"/>
    <col min="7190" max="7424" width="9.140625" style="1"/>
    <col min="7425" max="7425" width="3.5703125" style="1" customWidth="1"/>
    <col min="7426" max="7426" width="11.85546875" style="1" customWidth="1"/>
    <col min="7427" max="7428" width="8.140625" style="1" customWidth="1"/>
    <col min="7429" max="7429" width="9.140625" style="1"/>
    <col min="7430" max="7430" width="9.140625" style="1" customWidth="1"/>
    <col min="7431" max="7431" width="13.28515625" style="1" customWidth="1"/>
    <col min="7432" max="7432" width="15.7109375" style="1" customWidth="1"/>
    <col min="7433" max="7433" width="9.140625" style="1" customWidth="1"/>
    <col min="7434" max="7434" width="19.5703125" style="1" customWidth="1"/>
    <col min="7435" max="7435" width="9.140625" style="1" customWidth="1"/>
    <col min="7436" max="7436" width="26" style="1" bestFit="1" customWidth="1"/>
    <col min="7437" max="7437" width="9.140625" style="1" customWidth="1"/>
    <col min="7438" max="7438" width="12.42578125" style="1" customWidth="1"/>
    <col min="7439" max="7439" width="20" style="1" customWidth="1"/>
    <col min="7440" max="7441" width="23" style="1" customWidth="1"/>
    <col min="7442" max="7444" width="9.140625" style="1" customWidth="1"/>
    <col min="7445" max="7445" width="16.85546875" style="1" customWidth="1"/>
    <col min="7446" max="7680" width="9.140625" style="1"/>
    <col min="7681" max="7681" width="3.5703125" style="1" customWidth="1"/>
    <col min="7682" max="7682" width="11.85546875" style="1" customWidth="1"/>
    <col min="7683" max="7684" width="8.140625" style="1" customWidth="1"/>
    <col min="7685" max="7685" width="9.140625" style="1"/>
    <col min="7686" max="7686" width="9.140625" style="1" customWidth="1"/>
    <col min="7687" max="7687" width="13.28515625" style="1" customWidth="1"/>
    <col min="7688" max="7688" width="15.7109375" style="1" customWidth="1"/>
    <col min="7689" max="7689" width="9.140625" style="1" customWidth="1"/>
    <col min="7690" max="7690" width="19.5703125" style="1" customWidth="1"/>
    <col min="7691" max="7691" width="9.140625" style="1" customWidth="1"/>
    <col min="7692" max="7692" width="26" style="1" bestFit="1" customWidth="1"/>
    <col min="7693" max="7693" width="9.140625" style="1" customWidth="1"/>
    <col min="7694" max="7694" width="12.42578125" style="1" customWidth="1"/>
    <col min="7695" max="7695" width="20" style="1" customWidth="1"/>
    <col min="7696" max="7697" width="23" style="1" customWidth="1"/>
    <col min="7698" max="7700" width="9.140625" style="1" customWidth="1"/>
    <col min="7701" max="7701" width="16.85546875" style="1" customWidth="1"/>
    <col min="7702" max="7936" width="9.140625" style="1"/>
    <col min="7937" max="7937" width="3.5703125" style="1" customWidth="1"/>
    <col min="7938" max="7938" width="11.85546875" style="1" customWidth="1"/>
    <col min="7939" max="7940" width="8.140625" style="1" customWidth="1"/>
    <col min="7941" max="7941" width="9.140625" style="1"/>
    <col min="7942" max="7942" width="9.140625" style="1" customWidth="1"/>
    <col min="7943" max="7943" width="13.28515625" style="1" customWidth="1"/>
    <col min="7944" max="7944" width="15.7109375" style="1" customWidth="1"/>
    <col min="7945" max="7945" width="9.140625" style="1" customWidth="1"/>
    <col min="7946" max="7946" width="19.5703125" style="1" customWidth="1"/>
    <col min="7947" max="7947" width="9.140625" style="1" customWidth="1"/>
    <col min="7948" max="7948" width="26" style="1" bestFit="1" customWidth="1"/>
    <col min="7949" max="7949" width="9.140625" style="1" customWidth="1"/>
    <col min="7950" max="7950" width="12.42578125" style="1" customWidth="1"/>
    <col min="7951" max="7951" width="20" style="1" customWidth="1"/>
    <col min="7952" max="7953" width="23" style="1" customWidth="1"/>
    <col min="7954" max="7956" width="9.140625" style="1" customWidth="1"/>
    <col min="7957" max="7957" width="16.85546875" style="1" customWidth="1"/>
    <col min="7958" max="8192" width="9.140625" style="1"/>
    <col min="8193" max="8193" width="3.5703125" style="1" customWidth="1"/>
    <col min="8194" max="8194" width="11.85546875" style="1" customWidth="1"/>
    <col min="8195" max="8196" width="8.140625" style="1" customWidth="1"/>
    <col min="8197" max="8197" width="9.140625" style="1"/>
    <col min="8198" max="8198" width="9.140625" style="1" customWidth="1"/>
    <col min="8199" max="8199" width="13.28515625" style="1" customWidth="1"/>
    <col min="8200" max="8200" width="15.7109375" style="1" customWidth="1"/>
    <col min="8201" max="8201" width="9.140625" style="1" customWidth="1"/>
    <col min="8202" max="8202" width="19.5703125" style="1" customWidth="1"/>
    <col min="8203" max="8203" width="9.140625" style="1" customWidth="1"/>
    <col min="8204" max="8204" width="26" style="1" bestFit="1" customWidth="1"/>
    <col min="8205" max="8205" width="9.140625" style="1" customWidth="1"/>
    <col min="8206" max="8206" width="12.42578125" style="1" customWidth="1"/>
    <col min="8207" max="8207" width="20" style="1" customWidth="1"/>
    <col min="8208" max="8209" width="23" style="1" customWidth="1"/>
    <col min="8210" max="8212" width="9.140625" style="1" customWidth="1"/>
    <col min="8213" max="8213" width="16.85546875" style="1" customWidth="1"/>
    <col min="8214" max="8448" width="9.140625" style="1"/>
    <col min="8449" max="8449" width="3.5703125" style="1" customWidth="1"/>
    <col min="8450" max="8450" width="11.85546875" style="1" customWidth="1"/>
    <col min="8451" max="8452" width="8.140625" style="1" customWidth="1"/>
    <col min="8453" max="8453" width="9.140625" style="1"/>
    <col min="8454" max="8454" width="9.140625" style="1" customWidth="1"/>
    <col min="8455" max="8455" width="13.28515625" style="1" customWidth="1"/>
    <col min="8456" max="8456" width="15.7109375" style="1" customWidth="1"/>
    <col min="8457" max="8457" width="9.140625" style="1" customWidth="1"/>
    <col min="8458" max="8458" width="19.5703125" style="1" customWidth="1"/>
    <col min="8459" max="8459" width="9.140625" style="1" customWidth="1"/>
    <col min="8460" max="8460" width="26" style="1" bestFit="1" customWidth="1"/>
    <col min="8461" max="8461" width="9.140625" style="1" customWidth="1"/>
    <col min="8462" max="8462" width="12.42578125" style="1" customWidth="1"/>
    <col min="8463" max="8463" width="20" style="1" customWidth="1"/>
    <col min="8464" max="8465" width="23" style="1" customWidth="1"/>
    <col min="8466" max="8468" width="9.140625" style="1" customWidth="1"/>
    <col min="8469" max="8469" width="16.85546875" style="1" customWidth="1"/>
    <col min="8470" max="8704" width="9.140625" style="1"/>
    <col min="8705" max="8705" width="3.5703125" style="1" customWidth="1"/>
    <col min="8706" max="8706" width="11.85546875" style="1" customWidth="1"/>
    <col min="8707" max="8708" width="8.140625" style="1" customWidth="1"/>
    <col min="8709" max="8709" width="9.140625" style="1"/>
    <col min="8710" max="8710" width="9.140625" style="1" customWidth="1"/>
    <col min="8711" max="8711" width="13.28515625" style="1" customWidth="1"/>
    <col min="8712" max="8712" width="15.7109375" style="1" customWidth="1"/>
    <col min="8713" max="8713" width="9.140625" style="1" customWidth="1"/>
    <col min="8714" max="8714" width="19.5703125" style="1" customWidth="1"/>
    <col min="8715" max="8715" width="9.140625" style="1" customWidth="1"/>
    <col min="8716" max="8716" width="26" style="1" bestFit="1" customWidth="1"/>
    <col min="8717" max="8717" width="9.140625" style="1" customWidth="1"/>
    <col min="8718" max="8718" width="12.42578125" style="1" customWidth="1"/>
    <col min="8719" max="8719" width="20" style="1" customWidth="1"/>
    <col min="8720" max="8721" width="23" style="1" customWidth="1"/>
    <col min="8722" max="8724" width="9.140625" style="1" customWidth="1"/>
    <col min="8725" max="8725" width="16.85546875" style="1" customWidth="1"/>
    <col min="8726" max="8960" width="9.140625" style="1"/>
    <col min="8961" max="8961" width="3.5703125" style="1" customWidth="1"/>
    <col min="8962" max="8962" width="11.85546875" style="1" customWidth="1"/>
    <col min="8963" max="8964" width="8.140625" style="1" customWidth="1"/>
    <col min="8965" max="8965" width="9.140625" style="1"/>
    <col min="8966" max="8966" width="9.140625" style="1" customWidth="1"/>
    <col min="8967" max="8967" width="13.28515625" style="1" customWidth="1"/>
    <col min="8968" max="8968" width="15.7109375" style="1" customWidth="1"/>
    <col min="8969" max="8969" width="9.140625" style="1" customWidth="1"/>
    <col min="8970" max="8970" width="19.5703125" style="1" customWidth="1"/>
    <col min="8971" max="8971" width="9.140625" style="1" customWidth="1"/>
    <col min="8972" max="8972" width="26" style="1" bestFit="1" customWidth="1"/>
    <col min="8973" max="8973" width="9.140625" style="1" customWidth="1"/>
    <col min="8974" max="8974" width="12.42578125" style="1" customWidth="1"/>
    <col min="8975" max="8975" width="20" style="1" customWidth="1"/>
    <col min="8976" max="8977" width="23" style="1" customWidth="1"/>
    <col min="8978" max="8980" width="9.140625" style="1" customWidth="1"/>
    <col min="8981" max="8981" width="16.85546875" style="1" customWidth="1"/>
    <col min="8982" max="9216" width="9.140625" style="1"/>
    <col min="9217" max="9217" width="3.5703125" style="1" customWidth="1"/>
    <col min="9218" max="9218" width="11.85546875" style="1" customWidth="1"/>
    <col min="9219" max="9220" width="8.140625" style="1" customWidth="1"/>
    <col min="9221" max="9221" width="9.140625" style="1"/>
    <col min="9222" max="9222" width="9.140625" style="1" customWidth="1"/>
    <col min="9223" max="9223" width="13.28515625" style="1" customWidth="1"/>
    <col min="9224" max="9224" width="15.7109375" style="1" customWidth="1"/>
    <col min="9225" max="9225" width="9.140625" style="1" customWidth="1"/>
    <col min="9226" max="9226" width="19.5703125" style="1" customWidth="1"/>
    <col min="9227" max="9227" width="9.140625" style="1" customWidth="1"/>
    <col min="9228" max="9228" width="26" style="1" bestFit="1" customWidth="1"/>
    <col min="9229" max="9229" width="9.140625" style="1" customWidth="1"/>
    <col min="9230" max="9230" width="12.42578125" style="1" customWidth="1"/>
    <col min="9231" max="9231" width="20" style="1" customWidth="1"/>
    <col min="9232" max="9233" width="23" style="1" customWidth="1"/>
    <col min="9234" max="9236" width="9.140625" style="1" customWidth="1"/>
    <col min="9237" max="9237" width="16.85546875" style="1" customWidth="1"/>
    <col min="9238" max="9472" width="9.140625" style="1"/>
    <col min="9473" max="9473" width="3.5703125" style="1" customWidth="1"/>
    <col min="9474" max="9474" width="11.85546875" style="1" customWidth="1"/>
    <col min="9475" max="9476" width="8.140625" style="1" customWidth="1"/>
    <col min="9477" max="9477" width="9.140625" style="1"/>
    <col min="9478" max="9478" width="9.140625" style="1" customWidth="1"/>
    <col min="9479" max="9479" width="13.28515625" style="1" customWidth="1"/>
    <col min="9480" max="9480" width="15.7109375" style="1" customWidth="1"/>
    <col min="9481" max="9481" width="9.140625" style="1" customWidth="1"/>
    <col min="9482" max="9482" width="19.5703125" style="1" customWidth="1"/>
    <col min="9483" max="9483" width="9.140625" style="1" customWidth="1"/>
    <col min="9484" max="9484" width="26" style="1" bestFit="1" customWidth="1"/>
    <col min="9485" max="9485" width="9.140625" style="1" customWidth="1"/>
    <col min="9486" max="9486" width="12.42578125" style="1" customWidth="1"/>
    <col min="9487" max="9487" width="20" style="1" customWidth="1"/>
    <col min="9488" max="9489" width="23" style="1" customWidth="1"/>
    <col min="9490" max="9492" width="9.140625" style="1" customWidth="1"/>
    <col min="9493" max="9493" width="16.85546875" style="1" customWidth="1"/>
    <col min="9494" max="9728" width="9.140625" style="1"/>
    <col min="9729" max="9729" width="3.5703125" style="1" customWidth="1"/>
    <col min="9730" max="9730" width="11.85546875" style="1" customWidth="1"/>
    <col min="9731" max="9732" width="8.140625" style="1" customWidth="1"/>
    <col min="9733" max="9733" width="9.140625" style="1"/>
    <col min="9734" max="9734" width="9.140625" style="1" customWidth="1"/>
    <col min="9735" max="9735" width="13.28515625" style="1" customWidth="1"/>
    <col min="9736" max="9736" width="15.7109375" style="1" customWidth="1"/>
    <col min="9737" max="9737" width="9.140625" style="1" customWidth="1"/>
    <col min="9738" max="9738" width="19.5703125" style="1" customWidth="1"/>
    <col min="9739" max="9739" width="9.140625" style="1" customWidth="1"/>
    <col min="9740" max="9740" width="26" style="1" bestFit="1" customWidth="1"/>
    <col min="9741" max="9741" width="9.140625" style="1" customWidth="1"/>
    <col min="9742" max="9742" width="12.42578125" style="1" customWidth="1"/>
    <col min="9743" max="9743" width="20" style="1" customWidth="1"/>
    <col min="9744" max="9745" width="23" style="1" customWidth="1"/>
    <col min="9746" max="9748" width="9.140625" style="1" customWidth="1"/>
    <col min="9749" max="9749" width="16.85546875" style="1" customWidth="1"/>
    <col min="9750" max="9984" width="9.140625" style="1"/>
    <col min="9985" max="9985" width="3.5703125" style="1" customWidth="1"/>
    <col min="9986" max="9986" width="11.85546875" style="1" customWidth="1"/>
    <col min="9987" max="9988" width="8.140625" style="1" customWidth="1"/>
    <col min="9989" max="9989" width="9.140625" style="1"/>
    <col min="9990" max="9990" width="9.140625" style="1" customWidth="1"/>
    <col min="9991" max="9991" width="13.28515625" style="1" customWidth="1"/>
    <col min="9992" max="9992" width="15.7109375" style="1" customWidth="1"/>
    <col min="9993" max="9993" width="9.140625" style="1" customWidth="1"/>
    <col min="9994" max="9994" width="19.5703125" style="1" customWidth="1"/>
    <col min="9995" max="9995" width="9.140625" style="1" customWidth="1"/>
    <col min="9996" max="9996" width="26" style="1" bestFit="1" customWidth="1"/>
    <col min="9997" max="9997" width="9.140625" style="1" customWidth="1"/>
    <col min="9998" max="9998" width="12.42578125" style="1" customWidth="1"/>
    <col min="9999" max="9999" width="20" style="1" customWidth="1"/>
    <col min="10000" max="10001" width="23" style="1" customWidth="1"/>
    <col min="10002" max="10004" width="9.140625" style="1" customWidth="1"/>
    <col min="10005" max="10005" width="16.85546875" style="1" customWidth="1"/>
    <col min="10006" max="10240" width="9.140625" style="1"/>
    <col min="10241" max="10241" width="3.5703125" style="1" customWidth="1"/>
    <col min="10242" max="10242" width="11.85546875" style="1" customWidth="1"/>
    <col min="10243" max="10244" width="8.140625" style="1" customWidth="1"/>
    <col min="10245" max="10245" width="9.140625" style="1"/>
    <col min="10246" max="10246" width="9.140625" style="1" customWidth="1"/>
    <col min="10247" max="10247" width="13.28515625" style="1" customWidth="1"/>
    <col min="10248" max="10248" width="15.7109375" style="1" customWidth="1"/>
    <col min="10249" max="10249" width="9.140625" style="1" customWidth="1"/>
    <col min="10250" max="10250" width="19.5703125" style="1" customWidth="1"/>
    <col min="10251" max="10251" width="9.140625" style="1" customWidth="1"/>
    <col min="10252" max="10252" width="26" style="1" bestFit="1" customWidth="1"/>
    <col min="10253" max="10253" width="9.140625" style="1" customWidth="1"/>
    <col min="10254" max="10254" width="12.42578125" style="1" customWidth="1"/>
    <col min="10255" max="10255" width="20" style="1" customWidth="1"/>
    <col min="10256" max="10257" width="23" style="1" customWidth="1"/>
    <col min="10258" max="10260" width="9.140625" style="1" customWidth="1"/>
    <col min="10261" max="10261" width="16.85546875" style="1" customWidth="1"/>
    <col min="10262" max="10496" width="9.140625" style="1"/>
    <col min="10497" max="10497" width="3.5703125" style="1" customWidth="1"/>
    <col min="10498" max="10498" width="11.85546875" style="1" customWidth="1"/>
    <col min="10499" max="10500" width="8.140625" style="1" customWidth="1"/>
    <col min="10501" max="10501" width="9.140625" style="1"/>
    <col min="10502" max="10502" width="9.140625" style="1" customWidth="1"/>
    <col min="10503" max="10503" width="13.28515625" style="1" customWidth="1"/>
    <col min="10504" max="10504" width="15.7109375" style="1" customWidth="1"/>
    <col min="10505" max="10505" width="9.140625" style="1" customWidth="1"/>
    <col min="10506" max="10506" width="19.5703125" style="1" customWidth="1"/>
    <col min="10507" max="10507" width="9.140625" style="1" customWidth="1"/>
    <col min="10508" max="10508" width="26" style="1" bestFit="1" customWidth="1"/>
    <col min="10509" max="10509" width="9.140625" style="1" customWidth="1"/>
    <col min="10510" max="10510" width="12.42578125" style="1" customWidth="1"/>
    <col min="10511" max="10511" width="20" style="1" customWidth="1"/>
    <col min="10512" max="10513" width="23" style="1" customWidth="1"/>
    <col min="10514" max="10516" width="9.140625" style="1" customWidth="1"/>
    <col min="10517" max="10517" width="16.85546875" style="1" customWidth="1"/>
    <col min="10518" max="10752" width="9.140625" style="1"/>
    <col min="10753" max="10753" width="3.5703125" style="1" customWidth="1"/>
    <col min="10754" max="10754" width="11.85546875" style="1" customWidth="1"/>
    <col min="10755" max="10756" width="8.140625" style="1" customWidth="1"/>
    <col min="10757" max="10757" width="9.140625" style="1"/>
    <col min="10758" max="10758" width="9.140625" style="1" customWidth="1"/>
    <col min="10759" max="10759" width="13.28515625" style="1" customWidth="1"/>
    <col min="10760" max="10760" width="15.7109375" style="1" customWidth="1"/>
    <col min="10761" max="10761" width="9.140625" style="1" customWidth="1"/>
    <col min="10762" max="10762" width="19.5703125" style="1" customWidth="1"/>
    <col min="10763" max="10763" width="9.140625" style="1" customWidth="1"/>
    <col min="10764" max="10764" width="26" style="1" bestFit="1" customWidth="1"/>
    <col min="10765" max="10765" width="9.140625" style="1" customWidth="1"/>
    <col min="10766" max="10766" width="12.42578125" style="1" customWidth="1"/>
    <col min="10767" max="10767" width="20" style="1" customWidth="1"/>
    <col min="10768" max="10769" width="23" style="1" customWidth="1"/>
    <col min="10770" max="10772" width="9.140625" style="1" customWidth="1"/>
    <col min="10773" max="10773" width="16.85546875" style="1" customWidth="1"/>
    <col min="10774" max="11008" width="9.140625" style="1"/>
    <col min="11009" max="11009" width="3.5703125" style="1" customWidth="1"/>
    <col min="11010" max="11010" width="11.85546875" style="1" customWidth="1"/>
    <col min="11011" max="11012" width="8.140625" style="1" customWidth="1"/>
    <col min="11013" max="11013" width="9.140625" style="1"/>
    <col min="11014" max="11014" width="9.140625" style="1" customWidth="1"/>
    <col min="11015" max="11015" width="13.28515625" style="1" customWidth="1"/>
    <col min="11016" max="11016" width="15.7109375" style="1" customWidth="1"/>
    <col min="11017" max="11017" width="9.140625" style="1" customWidth="1"/>
    <col min="11018" max="11018" width="19.5703125" style="1" customWidth="1"/>
    <col min="11019" max="11019" width="9.140625" style="1" customWidth="1"/>
    <col min="11020" max="11020" width="26" style="1" bestFit="1" customWidth="1"/>
    <col min="11021" max="11021" width="9.140625" style="1" customWidth="1"/>
    <col min="11022" max="11022" width="12.42578125" style="1" customWidth="1"/>
    <col min="11023" max="11023" width="20" style="1" customWidth="1"/>
    <col min="11024" max="11025" width="23" style="1" customWidth="1"/>
    <col min="11026" max="11028" width="9.140625" style="1" customWidth="1"/>
    <col min="11029" max="11029" width="16.85546875" style="1" customWidth="1"/>
    <col min="11030" max="11264" width="9.140625" style="1"/>
    <col min="11265" max="11265" width="3.5703125" style="1" customWidth="1"/>
    <col min="11266" max="11266" width="11.85546875" style="1" customWidth="1"/>
    <col min="11267" max="11268" width="8.140625" style="1" customWidth="1"/>
    <col min="11269" max="11269" width="9.140625" style="1"/>
    <col min="11270" max="11270" width="9.140625" style="1" customWidth="1"/>
    <col min="11271" max="11271" width="13.28515625" style="1" customWidth="1"/>
    <col min="11272" max="11272" width="15.7109375" style="1" customWidth="1"/>
    <col min="11273" max="11273" width="9.140625" style="1" customWidth="1"/>
    <col min="11274" max="11274" width="19.5703125" style="1" customWidth="1"/>
    <col min="11275" max="11275" width="9.140625" style="1" customWidth="1"/>
    <col min="11276" max="11276" width="26" style="1" bestFit="1" customWidth="1"/>
    <col min="11277" max="11277" width="9.140625" style="1" customWidth="1"/>
    <col min="11278" max="11278" width="12.42578125" style="1" customWidth="1"/>
    <col min="11279" max="11279" width="20" style="1" customWidth="1"/>
    <col min="11280" max="11281" width="23" style="1" customWidth="1"/>
    <col min="11282" max="11284" width="9.140625" style="1" customWidth="1"/>
    <col min="11285" max="11285" width="16.85546875" style="1" customWidth="1"/>
    <col min="11286" max="11520" width="9.140625" style="1"/>
    <col min="11521" max="11521" width="3.5703125" style="1" customWidth="1"/>
    <col min="11522" max="11522" width="11.85546875" style="1" customWidth="1"/>
    <col min="11523" max="11524" width="8.140625" style="1" customWidth="1"/>
    <col min="11525" max="11525" width="9.140625" style="1"/>
    <col min="11526" max="11526" width="9.140625" style="1" customWidth="1"/>
    <col min="11527" max="11527" width="13.28515625" style="1" customWidth="1"/>
    <col min="11528" max="11528" width="15.7109375" style="1" customWidth="1"/>
    <col min="11529" max="11529" width="9.140625" style="1" customWidth="1"/>
    <col min="11530" max="11530" width="19.5703125" style="1" customWidth="1"/>
    <col min="11531" max="11531" width="9.140625" style="1" customWidth="1"/>
    <col min="11532" max="11532" width="26" style="1" bestFit="1" customWidth="1"/>
    <col min="11533" max="11533" width="9.140625" style="1" customWidth="1"/>
    <col min="11534" max="11534" width="12.42578125" style="1" customWidth="1"/>
    <col min="11535" max="11535" width="20" style="1" customWidth="1"/>
    <col min="11536" max="11537" width="23" style="1" customWidth="1"/>
    <col min="11538" max="11540" width="9.140625" style="1" customWidth="1"/>
    <col min="11541" max="11541" width="16.85546875" style="1" customWidth="1"/>
    <col min="11542" max="11776" width="9.140625" style="1"/>
    <col min="11777" max="11777" width="3.5703125" style="1" customWidth="1"/>
    <col min="11778" max="11778" width="11.85546875" style="1" customWidth="1"/>
    <col min="11779" max="11780" width="8.140625" style="1" customWidth="1"/>
    <col min="11781" max="11781" width="9.140625" style="1"/>
    <col min="11782" max="11782" width="9.140625" style="1" customWidth="1"/>
    <col min="11783" max="11783" width="13.28515625" style="1" customWidth="1"/>
    <col min="11784" max="11784" width="15.7109375" style="1" customWidth="1"/>
    <col min="11785" max="11785" width="9.140625" style="1" customWidth="1"/>
    <col min="11786" max="11786" width="19.5703125" style="1" customWidth="1"/>
    <col min="11787" max="11787" width="9.140625" style="1" customWidth="1"/>
    <col min="11788" max="11788" width="26" style="1" bestFit="1" customWidth="1"/>
    <col min="11789" max="11789" width="9.140625" style="1" customWidth="1"/>
    <col min="11790" max="11790" width="12.42578125" style="1" customWidth="1"/>
    <col min="11791" max="11791" width="20" style="1" customWidth="1"/>
    <col min="11792" max="11793" width="23" style="1" customWidth="1"/>
    <col min="11794" max="11796" width="9.140625" style="1" customWidth="1"/>
    <col min="11797" max="11797" width="16.85546875" style="1" customWidth="1"/>
    <col min="11798" max="12032" width="9.140625" style="1"/>
    <col min="12033" max="12033" width="3.5703125" style="1" customWidth="1"/>
    <col min="12034" max="12034" width="11.85546875" style="1" customWidth="1"/>
    <col min="12035" max="12036" width="8.140625" style="1" customWidth="1"/>
    <col min="12037" max="12037" width="9.140625" style="1"/>
    <col min="12038" max="12038" width="9.140625" style="1" customWidth="1"/>
    <col min="12039" max="12039" width="13.28515625" style="1" customWidth="1"/>
    <col min="12040" max="12040" width="15.7109375" style="1" customWidth="1"/>
    <col min="12041" max="12041" width="9.140625" style="1" customWidth="1"/>
    <col min="12042" max="12042" width="19.5703125" style="1" customWidth="1"/>
    <col min="12043" max="12043" width="9.140625" style="1" customWidth="1"/>
    <col min="12044" max="12044" width="26" style="1" bestFit="1" customWidth="1"/>
    <col min="12045" max="12045" width="9.140625" style="1" customWidth="1"/>
    <col min="12046" max="12046" width="12.42578125" style="1" customWidth="1"/>
    <col min="12047" max="12047" width="20" style="1" customWidth="1"/>
    <col min="12048" max="12049" width="23" style="1" customWidth="1"/>
    <col min="12050" max="12052" width="9.140625" style="1" customWidth="1"/>
    <col min="12053" max="12053" width="16.85546875" style="1" customWidth="1"/>
    <col min="12054" max="12288" width="9.140625" style="1"/>
    <col min="12289" max="12289" width="3.5703125" style="1" customWidth="1"/>
    <col min="12290" max="12290" width="11.85546875" style="1" customWidth="1"/>
    <col min="12291" max="12292" width="8.140625" style="1" customWidth="1"/>
    <col min="12293" max="12293" width="9.140625" style="1"/>
    <col min="12294" max="12294" width="9.140625" style="1" customWidth="1"/>
    <col min="12295" max="12295" width="13.28515625" style="1" customWidth="1"/>
    <col min="12296" max="12296" width="15.7109375" style="1" customWidth="1"/>
    <col min="12297" max="12297" width="9.140625" style="1" customWidth="1"/>
    <col min="12298" max="12298" width="19.5703125" style="1" customWidth="1"/>
    <col min="12299" max="12299" width="9.140625" style="1" customWidth="1"/>
    <col min="12300" max="12300" width="26" style="1" bestFit="1" customWidth="1"/>
    <col min="12301" max="12301" width="9.140625" style="1" customWidth="1"/>
    <col min="12302" max="12302" width="12.42578125" style="1" customWidth="1"/>
    <col min="12303" max="12303" width="20" style="1" customWidth="1"/>
    <col min="12304" max="12305" width="23" style="1" customWidth="1"/>
    <col min="12306" max="12308" width="9.140625" style="1" customWidth="1"/>
    <col min="12309" max="12309" width="16.85546875" style="1" customWidth="1"/>
    <col min="12310" max="12544" width="9.140625" style="1"/>
    <col min="12545" max="12545" width="3.5703125" style="1" customWidth="1"/>
    <col min="12546" max="12546" width="11.85546875" style="1" customWidth="1"/>
    <col min="12547" max="12548" width="8.140625" style="1" customWidth="1"/>
    <col min="12549" max="12549" width="9.140625" style="1"/>
    <col min="12550" max="12550" width="9.140625" style="1" customWidth="1"/>
    <col min="12551" max="12551" width="13.28515625" style="1" customWidth="1"/>
    <col min="12552" max="12552" width="15.7109375" style="1" customWidth="1"/>
    <col min="12553" max="12553" width="9.140625" style="1" customWidth="1"/>
    <col min="12554" max="12554" width="19.5703125" style="1" customWidth="1"/>
    <col min="12555" max="12555" width="9.140625" style="1" customWidth="1"/>
    <col min="12556" max="12556" width="26" style="1" bestFit="1" customWidth="1"/>
    <col min="12557" max="12557" width="9.140625" style="1" customWidth="1"/>
    <col min="12558" max="12558" width="12.42578125" style="1" customWidth="1"/>
    <col min="12559" max="12559" width="20" style="1" customWidth="1"/>
    <col min="12560" max="12561" width="23" style="1" customWidth="1"/>
    <col min="12562" max="12564" width="9.140625" style="1" customWidth="1"/>
    <col min="12565" max="12565" width="16.85546875" style="1" customWidth="1"/>
    <col min="12566" max="12800" width="9.140625" style="1"/>
    <col min="12801" max="12801" width="3.5703125" style="1" customWidth="1"/>
    <col min="12802" max="12802" width="11.85546875" style="1" customWidth="1"/>
    <col min="12803" max="12804" width="8.140625" style="1" customWidth="1"/>
    <col min="12805" max="12805" width="9.140625" style="1"/>
    <col min="12806" max="12806" width="9.140625" style="1" customWidth="1"/>
    <col min="12807" max="12807" width="13.28515625" style="1" customWidth="1"/>
    <col min="12808" max="12808" width="15.7109375" style="1" customWidth="1"/>
    <col min="12809" max="12809" width="9.140625" style="1" customWidth="1"/>
    <col min="12810" max="12810" width="19.5703125" style="1" customWidth="1"/>
    <col min="12811" max="12811" width="9.140625" style="1" customWidth="1"/>
    <col min="12812" max="12812" width="26" style="1" bestFit="1" customWidth="1"/>
    <col min="12813" max="12813" width="9.140625" style="1" customWidth="1"/>
    <col min="12814" max="12814" width="12.42578125" style="1" customWidth="1"/>
    <col min="12815" max="12815" width="20" style="1" customWidth="1"/>
    <col min="12816" max="12817" width="23" style="1" customWidth="1"/>
    <col min="12818" max="12820" width="9.140625" style="1" customWidth="1"/>
    <col min="12821" max="12821" width="16.85546875" style="1" customWidth="1"/>
    <col min="12822" max="13056" width="9.140625" style="1"/>
    <col min="13057" max="13057" width="3.5703125" style="1" customWidth="1"/>
    <col min="13058" max="13058" width="11.85546875" style="1" customWidth="1"/>
    <col min="13059" max="13060" width="8.140625" style="1" customWidth="1"/>
    <col min="13061" max="13061" width="9.140625" style="1"/>
    <col min="13062" max="13062" width="9.140625" style="1" customWidth="1"/>
    <col min="13063" max="13063" width="13.28515625" style="1" customWidth="1"/>
    <col min="13064" max="13064" width="15.7109375" style="1" customWidth="1"/>
    <col min="13065" max="13065" width="9.140625" style="1" customWidth="1"/>
    <col min="13066" max="13066" width="19.5703125" style="1" customWidth="1"/>
    <col min="13067" max="13067" width="9.140625" style="1" customWidth="1"/>
    <col min="13068" max="13068" width="26" style="1" bestFit="1" customWidth="1"/>
    <col min="13069" max="13069" width="9.140625" style="1" customWidth="1"/>
    <col min="13070" max="13070" width="12.42578125" style="1" customWidth="1"/>
    <col min="13071" max="13071" width="20" style="1" customWidth="1"/>
    <col min="13072" max="13073" width="23" style="1" customWidth="1"/>
    <col min="13074" max="13076" width="9.140625" style="1" customWidth="1"/>
    <col min="13077" max="13077" width="16.85546875" style="1" customWidth="1"/>
    <col min="13078" max="13312" width="9.140625" style="1"/>
    <col min="13313" max="13313" width="3.5703125" style="1" customWidth="1"/>
    <col min="13314" max="13314" width="11.85546875" style="1" customWidth="1"/>
    <col min="13315" max="13316" width="8.140625" style="1" customWidth="1"/>
    <col min="13317" max="13317" width="9.140625" style="1"/>
    <col min="13318" max="13318" width="9.140625" style="1" customWidth="1"/>
    <col min="13319" max="13319" width="13.28515625" style="1" customWidth="1"/>
    <col min="13320" max="13320" width="15.7109375" style="1" customWidth="1"/>
    <col min="13321" max="13321" width="9.140625" style="1" customWidth="1"/>
    <col min="13322" max="13322" width="19.5703125" style="1" customWidth="1"/>
    <col min="13323" max="13323" width="9.140625" style="1" customWidth="1"/>
    <col min="13324" max="13324" width="26" style="1" bestFit="1" customWidth="1"/>
    <col min="13325" max="13325" width="9.140625" style="1" customWidth="1"/>
    <col min="13326" max="13326" width="12.42578125" style="1" customWidth="1"/>
    <col min="13327" max="13327" width="20" style="1" customWidth="1"/>
    <col min="13328" max="13329" width="23" style="1" customWidth="1"/>
    <col min="13330" max="13332" width="9.140625" style="1" customWidth="1"/>
    <col min="13333" max="13333" width="16.85546875" style="1" customWidth="1"/>
    <col min="13334" max="13568" width="9.140625" style="1"/>
    <col min="13569" max="13569" width="3.5703125" style="1" customWidth="1"/>
    <col min="13570" max="13570" width="11.85546875" style="1" customWidth="1"/>
    <col min="13571" max="13572" width="8.140625" style="1" customWidth="1"/>
    <col min="13573" max="13573" width="9.140625" style="1"/>
    <col min="13574" max="13574" width="9.140625" style="1" customWidth="1"/>
    <col min="13575" max="13575" width="13.28515625" style="1" customWidth="1"/>
    <col min="13576" max="13576" width="15.7109375" style="1" customWidth="1"/>
    <col min="13577" max="13577" width="9.140625" style="1" customWidth="1"/>
    <col min="13578" max="13578" width="19.5703125" style="1" customWidth="1"/>
    <col min="13579" max="13579" width="9.140625" style="1" customWidth="1"/>
    <col min="13580" max="13580" width="26" style="1" bestFit="1" customWidth="1"/>
    <col min="13581" max="13581" width="9.140625" style="1" customWidth="1"/>
    <col min="13582" max="13582" width="12.42578125" style="1" customWidth="1"/>
    <col min="13583" max="13583" width="20" style="1" customWidth="1"/>
    <col min="13584" max="13585" width="23" style="1" customWidth="1"/>
    <col min="13586" max="13588" width="9.140625" style="1" customWidth="1"/>
    <col min="13589" max="13589" width="16.85546875" style="1" customWidth="1"/>
    <col min="13590" max="13824" width="9.140625" style="1"/>
    <col min="13825" max="13825" width="3.5703125" style="1" customWidth="1"/>
    <col min="13826" max="13826" width="11.85546875" style="1" customWidth="1"/>
    <col min="13827" max="13828" width="8.140625" style="1" customWidth="1"/>
    <col min="13829" max="13829" width="9.140625" style="1"/>
    <col min="13830" max="13830" width="9.140625" style="1" customWidth="1"/>
    <col min="13831" max="13831" width="13.28515625" style="1" customWidth="1"/>
    <col min="13832" max="13832" width="15.7109375" style="1" customWidth="1"/>
    <col min="13833" max="13833" width="9.140625" style="1" customWidth="1"/>
    <col min="13834" max="13834" width="19.5703125" style="1" customWidth="1"/>
    <col min="13835" max="13835" width="9.140625" style="1" customWidth="1"/>
    <col min="13836" max="13836" width="26" style="1" bestFit="1" customWidth="1"/>
    <col min="13837" max="13837" width="9.140625" style="1" customWidth="1"/>
    <col min="13838" max="13838" width="12.42578125" style="1" customWidth="1"/>
    <col min="13839" max="13839" width="20" style="1" customWidth="1"/>
    <col min="13840" max="13841" width="23" style="1" customWidth="1"/>
    <col min="13842" max="13844" width="9.140625" style="1" customWidth="1"/>
    <col min="13845" max="13845" width="16.85546875" style="1" customWidth="1"/>
    <col min="13846" max="14080" width="9.140625" style="1"/>
    <col min="14081" max="14081" width="3.5703125" style="1" customWidth="1"/>
    <col min="14082" max="14082" width="11.85546875" style="1" customWidth="1"/>
    <col min="14083" max="14084" width="8.140625" style="1" customWidth="1"/>
    <col min="14085" max="14085" width="9.140625" style="1"/>
    <col min="14086" max="14086" width="9.140625" style="1" customWidth="1"/>
    <col min="14087" max="14087" width="13.28515625" style="1" customWidth="1"/>
    <col min="14088" max="14088" width="15.7109375" style="1" customWidth="1"/>
    <col min="14089" max="14089" width="9.140625" style="1" customWidth="1"/>
    <col min="14090" max="14090" width="19.5703125" style="1" customWidth="1"/>
    <col min="14091" max="14091" width="9.140625" style="1" customWidth="1"/>
    <col min="14092" max="14092" width="26" style="1" bestFit="1" customWidth="1"/>
    <col min="14093" max="14093" width="9.140625" style="1" customWidth="1"/>
    <col min="14094" max="14094" width="12.42578125" style="1" customWidth="1"/>
    <col min="14095" max="14095" width="20" style="1" customWidth="1"/>
    <col min="14096" max="14097" width="23" style="1" customWidth="1"/>
    <col min="14098" max="14100" width="9.140625" style="1" customWidth="1"/>
    <col min="14101" max="14101" width="16.85546875" style="1" customWidth="1"/>
    <col min="14102" max="14336" width="9.140625" style="1"/>
    <col min="14337" max="14337" width="3.5703125" style="1" customWidth="1"/>
    <col min="14338" max="14338" width="11.85546875" style="1" customWidth="1"/>
    <col min="14339" max="14340" width="8.140625" style="1" customWidth="1"/>
    <col min="14341" max="14341" width="9.140625" style="1"/>
    <col min="14342" max="14342" width="9.140625" style="1" customWidth="1"/>
    <col min="14343" max="14343" width="13.28515625" style="1" customWidth="1"/>
    <col min="14344" max="14344" width="15.7109375" style="1" customWidth="1"/>
    <col min="14345" max="14345" width="9.140625" style="1" customWidth="1"/>
    <col min="14346" max="14346" width="19.5703125" style="1" customWidth="1"/>
    <col min="14347" max="14347" width="9.140625" style="1" customWidth="1"/>
    <col min="14348" max="14348" width="26" style="1" bestFit="1" customWidth="1"/>
    <col min="14349" max="14349" width="9.140625" style="1" customWidth="1"/>
    <col min="14350" max="14350" width="12.42578125" style="1" customWidth="1"/>
    <col min="14351" max="14351" width="20" style="1" customWidth="1"/>
    <col min="14352" max="14353" width="23" style="1" customWidth="1"/>
    <col min="14354" max="14356" width="9.140625" style="1" customWidth="1"/>
    <col min="14357" max="14357" width="16.85546875" style="1" customWidth="1"/>
    <col min="14358" max="14592" width="9.140625" style="1"/>
    <col min="14593" max="14593" width="3.5703125" style="1" customWidth="1"/>
    <col min="14594" max="14594" width="11.85546875" style="1" customWidth="1"/>
    <col min="14595" max="14596" width="8.140625" style="1" customWidth="1"/>
    <col min="14597" max="14597" width="9.140625" style="1"/>
    <col min="14598" max="14598" width="9.140625" style="1" customWidth="1"/>
    <col min="14599" max="14599" width="13.28515625" style="1" customWidth="1"/>
    <col min="14600" max="14600" width="15.7109375" style="1" customWidth="1"/>
    <col min="14601" max="14601" width="9.140625" style="1" customWidth="1"/>
    <col min="14602" max="14602" width="19.5703125" style="1" customWidth="1"/>
    <col min="14603" max="14603" width="9.140625" style="1" customWidth="1"/>
    <col min="14604" max="14604" width="26" style="1" bestFit="1" customWidth="1"/>
    <col min="14605" max="14605" width="9.140625" style="1" customWidth="1"/>
    <col min="14606" max="14606" width="12.42578125" style="1" customWidth="1"/>
    <col min="14607" max="14607" width="20" style="1" customWidth="1"/>
    <col min="14608" max="14609" width="23" style="1" customWidth="1"/>
    <col min="14610" max="14612" width="9.140625" style="1" customWidth="1"/>
    <col min="14613" max="14613" width="16.85546875" style="1" customWidth="1"/>
    <col min="14614" max="14848" width="9.140625" style="1"/>
    <col min="14849" max="14849" width="3.5703125" style="1" customWidth="1"/>
    <col min="14850" max="14850" width="11.85546875" style="1" customWidth="1"/>
    <col min="14851" max="14852" width="8.140625" style="1" customWidth="1"/>
    <col min="14853" max="14853" width="9.140625" style="1"/>
    <col min="14854" max="14854" width="9.140625" style="1" customWidth="1"/>
    <col min="14855" max="14855" width="13.28515625" style="1" customWidth="1"/>
    <col min="14856" max="14856" width="15.7109375" style="1" customWidth="1"/>
    <col min="14857" max="14857" width="9.140625" style="1" customWidth="1"/>
    <col min="14858" max="14858" width="19.5703125" style="1" customWidth="1"/>
    <col min="14859" max="14859" width="9.140625" style="1" customWidth="1"/>
    <col min="14860" max="14860" width="26" style="1" bestFit="1" customWidth="1"/>
    <col min="14861" max="14861" width="9.140625" style="1" customWidth="1"/>
    <col min="14862" max="14862" width="12.42578125" style="1" customWidth="1"/>
    <col min="14863" max="14863" width="20" style="1" customWidth="1"/>
    <col min="14864" max="14865" width="23" style="1" customWidth="1"/>
    <col min="14866" max="14868" width="9.140625" style="1" customWidth="1"/>
    <col min="14869" max="14869" width="16.85546875" style="1" customWidth="1"/>
    <col min="14870" max="15104" width="9.140625" style="1"/>
    <col min="15105" max="15105" width="3.5703125" style="1" customWidth="1"/>
    <col min="15106" max="15106" width="11.85546875" style="1" customWidth="1"/>
    <col min="15107" max="15108" width="8.140625" style="1" customWidth="1"/>
    <col min="15109" max="15109" width="9.140625" style="1"/>
    <col min="15110" max="15110" width="9.140625" style="1" customWidth="1"/>
    <col min="15111" max="15111" width="13.28515625" style="1" customWidth="1"/>
    <col min="15112" max="15112" width="15.7109375" style="1" customWidth="1"/>
    <col min="15113" max="15113" width="9.140625" style="1" customWidth="1"/>
    <col min="15114" max="15114" width="19.5703125" style="1" customWidth="1"/>
    <col min="15115" max="15115" width="9.140625" style="1" customWidth="1"/>
    <col min="15116" max="15116" width="26" style="1" bestFit="1" customWidth="1"/>
    <col min="15117" max="15117" width="9.140625" style="1" customWidth="1"/>
    <col min="15118" max="15118" width="12.42578125" style="1" customWidth="1"/>
    <col min="15119" max="15119" width="20" style="1" customWidth="1"/>
    <col min="15120" max="15121" width="23" style="1" customWidth="1"/>
    <col min="15122" max="15124" width="9.140625" style="1" customWidth="1"/>
    <col min="15125" max="15125" width="16.85546875" style="1" customWidth="1"/>
    <col min="15126" max="15360" width="9.140625" style="1"/>
    <col min="15361" max="15361" width="3.5703125" style="1" customWidth="1"/>
    <col min="15362" max="15362" width="11.85546875" style="1" customWidth="1"/>
    <col min="15363" max="15364" width="8.140625" style="1" customWidth="1"/>
    <col min="15365" max="15365" width="9.140625" style="1"/>
    <col min="15366" max="15366" width="9.140625" style="1" customWidth="1"/>
    <col min="15367" max="15367" width="13.28515625" style="1" customWidth="1"/>
    <col min="15368" max="15368" width="15.7109375" style="1" customWidth="1"/>
    <col min="15369" max="15369" width="9.140625" style="1" customWidth="1"/>
    <col min="15370" max="15370" width="19.5703125" style="1" customWidth="1"/>
    <col min="15371" max="15371" width="9.140625" style="1" customWidth="1"/>
    <col min="15372" max="15372" width="26" style="1" bestFit="1" customWidth="1"/>
    <col min="15373" max="15373" width="9.140625" style="1" customWidth="1"/>
    <col min="15374" max="15374" width="12.42578125" style="1" customWidth="1"/>
    <col min="15375" max="15375" width="20" style="1" customWidth="1"/>
    <col min="15376" max="15377" width="23" style="1" customWidth="1"/>
    <col min="15378" max="15380" width="9.140625" style="1" customWidth="1"/>
    <col min="15381" max="15381" width="16.85546875" style="1" customWidth="1"/>
    <col min="15382" max="15616" width="9.140625" style="1"/>
    <col min="15617" max="15617" width="3.5703125" style="1" customWidth="1"/>
    <col min="15618" max="15618" width="11.85546875" style="1" customWidth="1"/>
    <col min="15619" max="15620" width="8.140625" style="1" customWidth="1"/>
    <col min="15621" max="15621" width="9.140625" style="1"/>
    <col min="15622" max="15622" width="9.140625" style="1" customWidth="1"/>
    <col min="15623" max="15623" width="13.28515625" style="1" customWidth="1"/>
    <col min="15624" max="15624" width="15.7109375" style="1" customWidth="1"/>
    <col min="15625" max="15625" width="9.140625" style="1" customWidth="1"/>
    <col min="15626" max="15626" width="19.5703125" style="1" customWidth="1"/>
    <col min="15627" max="15627" width="9.140625" style="1" customWidth="1"/>
    <col min="15628" max="15628" width="26" style="1" bestFit="1" customWidth="1"/>
    <col min="15629" max="15629" width="9.140625" style="1" customWidth="1"/>
    <col min="15630" max="15630" width="12.42578125" style="1" customWidth="1"/>
    <col min="15631" max="15631" width="20" style="1" customWidth="1"/>
    <col min="15632" max="15633" width="23" style="1" customWidth="1"/>
    <col min="15634" max="15636" width="9.140625" style="1" customWidth="1"/>
    <col min="15637" max="15637" width="16.85546875" style="1" customWidth="1"/>
    <col min="15638" max="15872" width="9.140625" style="1"/>
    <col min="15873" max="15873" width="3.5703125" style="1" customWidth="1"/>
    <col min="15874" max="15874" width="11.85546875" style="1" customWidth="1"/>
    <col min="15875" max="15876" width="8.140625" style="1" customWidth="1"/>
    <col min="15877" max="15877" width="9.140625" style="1"/>
    <col min="15878" max="15878" width="9.140625" style="1" customWidth="1"/>
    <col min="15879" max="15879" width="13.28515625" style="1" customWidth="1"/>
    <col min="15880" max="15880" width="15.7109375" style="1" customWidth="1"/>
    <col min="15881" max="15881" width="9.140625" style="1" customWidth="1"/>
    <col min="15882" max="15882" width="19.5703125" style="1" customWidth="1"/>
    <col min="15883" max="15883" width="9.140625" style="1" customWidth="1"/>
    <col min="15884" max="15884" width="26" style="1" bestFit="1" customWidth="1"/>
    <col min="15885" max="15885" width="9.140625" style="1" customWidth="1"/>
    <col min="15886" max="15886" width="12.42578125" style="1" customWidth="1"/>
    <col min="15887" max="15887" width="20" style="1" customWidth="1"/>
    <col min="15888" max="15889" width="23" style="1" customWidth="1"/>
    <col min="15890" max="15892" width="9.140625" style="1" customWidth="1"/>
    <col min="15893" max="15893" width="16.85546875" style="1" customWidth="1"/>
    <col min="15894" max="16128" width="9.140625" style="1"/>
    <col min="16129" max="16129" width="3.5703125" style="1" customWidth="1"/>
    <col min="16130" max="16130" width="11.85546875" style="1" customWidth="1"/>
    <col min="16131" max="16132" width="8.140625" style="1" customWidth="1"/>
    <col min="16133" max="16133" width="9.140625" style="1"/>
    <col min="16134" max="16134" width="9.140625" style="1" customWidth="1"/>
    <col min="16135" max="16135" width="13.28515625" style="1" customWidth="1"/>
    <col min="16136" max="16136" width="15.7109375" style="1" customWidth="1"/>
    <col min="16137" max="16137" width="9.140625" style="1" customWidth="1"/>
    <col min="16138" max="16138" width="19.5703125" style="1" customWidth="1"/>
    <col min="16139" max="16139" width="9.140625" style="1" customWidth="1"/>
    <col min="16140" max="16140" width="26" style="1" bestFit="1" customWidth="1"/>
    <col min="16141" max="16141" width="9.140625" style="1" customWidth="1"/>
    <col min="16142" max="16142" width="12.42578125" style="1" customWidth="1"/>
    <col min="16143" max="16143" width="20" style="1" customWidth="1"/>
    <col min="16144" max="16145" width="23" style="1" customWidth="1"/>
    <col min="16146" max="16148" width="9.140625" style="1" customWidth="1"/>
    <col min="16149" max="16149" width="16.85546875" style="1" customWidth="1"/>
    <col min="16150" max="16384" width="9.140625" style="1"/>
  </cols>
  <sheetData>
    <row r="1" spans="1:20" ht="15" customHeight="1" x14ac:dyDescent="0.2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</row>
    <row r="3" spans="1:20" s="4" customFormat="1" ht="48" x14ac:dyDescent="0.4">
      <c r="A3" s="14" t="s">
        <v>1</v>
      </c>
      <c r="B3" s="17" t="s">
        <v>2</v>
      </c>
      <c r="C3" s="18" t="s">
        <v>3</v>
      </c>
      <c r="D3" s="14" t="s">
        <v>4</v>
      </c>
      <c r="E3" s="14" t="s">
        <v>5</v>
      </c>
      <c r="F3" s="17" t="s">
        <v>6</v>
      </c>
      <c r="G3" s="14" t="s">
        <v>7</v>
      </c>
      <c r="H3" s="19" t="s">
        <v>8</v>
      </c>
      <c r="I3" s="14" t="s">
        <v>9</v>
      </c>
      <c r="J3" s="14" t="s">
        <v>10</v>
      </c>
      <c r="K3" s="20" t="s">
        <v>11</v>
      </c>
      <c r="L3" s="14" t="s">
        <v>12</v>
      </c>
      <c r="M3" s="2" t="s">
        <v>13</v>
      </c>
      <c r="N3" s="27" t="s">
        <v>14</v>
      </c>
      <c r="O3" s="32" t="s">
        <v>183</v>
      </c>
      <c r="P3" s="32" t="s">
        <v>184</v>
      </c>
      <c r="Q3" s="77"/>
      <c r="R3" s="3"/>
      <c r="S3" s="3"/>
      <c r="T3" s="3"/>
    </row>
    <row r="4" spans="1:20" s="74" customFormat="1" ht="21" customHeight="1" x14ac:dyDescent="0.25">
      <c r="A4" s="85" t="s">
        <v>15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66"/>
      <c r="P4" s="66"/>
      <c r="Q4" s="73"/>
      <c r="R4" s="73"/>
      <c r="S4" s="73"/>
      <c r="T4" s="73"/>
    </row>
    <row r="5" spans="1:20" s="4" customFormat="1" ht="56.25" x14ac:dyDescent="0.2">
      <c r="A5" s="5" t="s">
        <v>16</v>
      </c>
      <c r="B5" s="5" t="s">
        <v>17</v>
      </c>
      <c r="C5" s="33">
        <v>384</v>
      </c>
      <c r="D5" s="33">
        <v>384</v>
      </c>
      <c r="E5" s="35" t="s">
        <v>18</v>
      </c>
      <c r="F5" s="36">
        <v>72611</v>
      </c>
      <c r="G5" s="5" t="s">
        <v>19</v>
      </c>
      <c r="H5" s="5" t="s">
        <v>20</v>
      </c>
      <c r="I5" s="33"/>
      <c r="J5" s="5" t="s">
        <v>21</v>
      </c>
      <c r="K5" s="5" t="s">
        <v>21</v>
      </c>
      <c r="L5" s="5" t="s">
        <v>22</v>
      </c>
      <c r="M5" s="5" t="s">
        <v>293</v>
      </c>
      <c r="N5" s="28" t="s">
        <v>292</v>
      </c>
      <c r="O5" s="33"/>
      <c r="P5" s="33"/>
      <c r="R5" s="87"/>
    </row>
    <row r="6" spans="1:20" s="4" customFormat="1" ht="60" customHeight="1" x14ac:dyDescent="0.2">
      <c r="A6" s="5" t="s">
        <v>23</v>
      </c>
      <c r="B6" s="5" t="s">
        <v>17</v>
      </c>
      <c r="C6" s="33">
        <v>384</v>
      </c>
      <c r="D6" s="33">
        <v>384</v>
      </c>
      <c r="E6" s="33">
        <v>10</v>
      </c>
      <c r="F6" s="36">
        <v>7921</v>
      </c>
      <c r="G6" s="5" t="s">
        <v>24</v>
      </c>
      <c r="H6" s="5" t="s">
        <v>20</v>
      </c>
      <c r="I6" s="33"/>
      <c r="J6" s="5" t="s">
        <v>21</v>
      </c>
      <c r="K6" s="5" t="s">
        <v>21</v>
      </c>
      <c r="L6" s="5" t="s">
        <v>22</v>
      </c>
      <c r="M6" s="5" t="s">
        <v>293</v>
      </c>
      <c r="N6" s="28" t="s">
        <v>292</v>
      </c>
      <c r="O6" s="33"/>
      <c r="P6" s="33"/>
      <c r="R6" s="87"/>
    </row>
    <row r="7" spans="1:20" s="4" customFormat="1" ht="56.25" x14ac:dyDescent="0.2">
      <c r="A7" s="5" t="s">
        <v>25</v>
      </c>
      <c r="B7" s="5" t="s">
        <v>17</v>
      </c>
      <c r="C7" s="33">
        <v>422</v>
      </c>
      <c r="D7" s="33">
        <v>422</v>
      </c>
      <c r="E7" s="33" t="s">
        <v>26</v>
      </c>
      <c r="F7" s="36" t="s">
        <v>315</v>
      </c>
      <c r="G7" s="5" t="s">
        <v>27</v>
      </c>
      <c r="H7" s="5" t="s">
        <v>20</v>
      </c>
      <c r="I7" s="33"/>
      <c r="J7" s="5" t="s">
        <v>21</v>
      </c>
      <c r="K7" s="5" t="s">
        <v>21</v>
      </c>
      <c r="L7" s="5" t="s">
        <v>28</v>
      </c>
      <c r="M7" s="5" t="s">
        <v>206</v>
      </c>
      <c r="N7" s="28" t="s">
        <v>263</v>
      </c>
      <c r="O7" s="33">
        <v>87</v>
      </c>
      <c r="P7" s="33" t="s">
        <v>316</v>
      </c>
    </row>
    <row r="8" spans="1:20" s="4" customFormat="1" ht="22.5" x14ac:dyDescent="0.2">
      <c r="A8" s="5" t="s">
        <v>29</v>
      </c>
      <c r="B8" s="5" t="s">
        <v>17</v>
      </c>
      <c r="C8" s="33">
        <v>422</v>
      </c>
      <c r="D8" s="33">
        <v>422</v>
      </c>
      <c r="E8" s="33" t="s">
        <v>264</v>
      </c>
      <c r="F8" s="36">
        <v>1063</v>
      </c>
      <c r="G8" s="5" t="s">
        <v>265</v>
      </c>
      <c r="H8" s="5" t="s">
        <v>20</v>
      </c>
      <c r="I8" s="33"/>
      <c r="J8" s="5" t="s">
        <v>21</v>
      </c>
      <c r="K8" s="5" t="s">
        <v>21</v>
      </c>
      <c r="L8" s="5" t="s">
        <v>28</v>
      </c>
      <c r="M8" s="5"/>
      <c r="N8" s="28"/>
      <c r="O8" s="33"/>
      <c r="P8" s="33"/>
    </row>
    <row r="9" spans="1:20" s="4" customFormat="1" ht="11.25" x14ac:dyDescent="0.2">
      <c r="A9" s="5" t="s">
        <v>31</v>
      </c>
      <c r="B9" s="5" t="s">
        <v>17</v>
      </c>
      <c r="C9" s="33">
        <v>422</v>
      </c>
      <c r="D9" s="33">
        <v>422</v>
      </c>
      <c r="E9" s="33" t="s">
        <v>30</v>
      </c>
      <c r="F9" s="36">
        <v>217</v>
      </c>
      <c r="G9" s="5" t="s">
        <v>19</v>
      </c>
      <c r="H9" s="5" t="s">
        <v>20</v>
      </c>
      <c r="I9" s="33"/>
      <c r="J9" s="5" t="s">
        <v>21</v>
      </c>
      <c r="K9" s="5" t="s">
        <v>21</v>
      </c>
      <c r="L9" s="5" t="s">
        <v>42</v>
      </c>
      <c r="M9" s="5"/>
      <c r="N9" s="28"/>
      <c r="O9" s="33"/>
      <c r="P9" s="33"/>
    </row>
    <row r="10" spans="1:20" s="34" customFormat="1" ht="11.25" x14ac:dyDescent="0.2">
      <c r="A10" s="5" t="s">
        <v>34</v>
      </c>
      <c r="B10" s="5" t="s">
        <v>17</v>
      </c>
      <c r="C10" s="33">
        <v>518</v>
      </c>
      <c r="D10" s="33">
        <v>518</v>
      </c>
      <c r="E10" s="33" t="s">
        <v>32</v>
      </c>
      <c r="F10" s="36">
        <v>44</v>
      </c>
      <c r="G10" s="5" t="s">
        <v>33</v>
      </c>
      <c r="H10" s="5" t="s">
        <v>20</v>
      </c>
      <c r="I10" s="33"/>
      <c r="J10" s="5" t="s">
        <v>21</v>
      </c>
      <c r="K10" s="5" t="s">
        <v>21</v>
      </c>
      <c r="L10" s="5" t="s">
        <v>162</v>
      </c>
      <c r="M10" s="5"/>
      <c r="N10" s="28"/>
      <c r="O10" s="33"/>
      <c r="P10" s="33"/>
    </row>
    <row r="11" spans="1:20" s="34" customFormat="1" ht="11.25" x14ac:dyDescent="0.2">
      <c r="A11" s="6" t="s">
        <v>36</v>
      </c>
      <c r="B11" s="6" t="s">
        <v>17</v>
      </c>
      <c r="C11" s="37">
        <v>384</v>
      </c>
      <c r="D11" s="37">
        <v>384</v>
      </c>
      <c r="E11" s="37">
        <v>181</v>
      </c>
      <c r="F11" s="38">
        <v>75647</v>
      </c>
      <c r="G11" s="6" t="s">
        <v>24</v>
      </c>
      <c r="H11" s="6" t="s">
        <v>20</v>
      </c>
      <c r="I11" s="37"/>
      <c r="J11" s="39" t="s">
        <v>21</v>
      </c>
      <c r="K11" s="6" t="s">
        <v>21</v>
      </c>
      <c r="L11" s="6" t="s">
        <v>22</v>
      </c>
      <c r="M11" s="6"/>
      <c r="N11" s="29"/>
      <c r="O11" s="37"/>
      <c r="P11" s="37"/>
    </row>
    <row r="12" spans="1:20" s="34" customFormat="1" ht="47.25" customHeight="1" x14ac:dyDescent="0.2">
      <c r="A12" s="6" t="s">
        <v>37</v>
      </c>
      <c r="B12" s="6" t="s">
        <v>17</v>
      </c>
      <c r="C12" s="37">
        <v>520</v>
      </c>
      <c r="D12" s="37">
        <v>520</v>
      </c>
      <c r="E12" s="37">
        <v>182</v>
      </c>
      <c r="F12" s="38">
        <v>26195</v>
      </c>
      <c r="G12" s="6" t="s">
        <v>24</v>
      </c>
      <c r="H12" s="6" t="s">
        <v>20</v>
      </c>
      <c r="I12" s="37"/>
      <c r="J12" s="6" t="s">
        <v>238</v>
      </c>
      <c r="K12" s="6" t="s">
        <v>21</v>
      </c>
      <c r="L12" s="6" t="s">
        <v>22</v>
      </c>
      <c r="M12" s="6" t="s">
        <v>196</v>
      </c>
      <c r="N12" s="6" t="s">
        <v>226</v>
      </c>
      <c r="O12" s="37"/>
      <c r="P12" s="37"/>
    </row>
    <row r="13" spans="1:20" s="34" customFormat="1" ht="25.5" customHeight="1" x14ac:dyDescent="0.2">
      <c r="A13" s="9"/>
      <c r="B13" s="9"/>
      <c r="C13" s="51"/>
      <c r="D13" s="51"/>
      <c r="E13" s="51"/>
      <c r="F13" s="52"/>
      <c r="G13" s="9"/>
      <c r="H13" s="9"/>
      <c r="I13" s="51"/>
      <c r="J13" s="5" t="s">
        <v>35</v>
      </c>
      <c r="K13" s="9"/>
      <c r="L13" s="9"/>
      <c r="M13" s="9"/>
      <c r="N13" s="9"/>
      <c r="O13" s="51"/>
      <c r="P13" s="51"/>
    </row>
    <row r="14" spans="1:20" s="34" customFormat="1" ht="45" x14ac:dyDescent="0.2">
      <c r="A14" s="9" t="s">
        <v>38</v>
      </c>
      <c r="B14" s="9" t="s">
        <v>17</v>
      </c>
      <c r="C14" s="51">
        <v>529</v>
      </c>
      <c r="D14" s="51">
        <v>529</v>
      </c>
      <c r="E14" s="51" t="s">
        <v>39</v>
      </c>
      <c r="F14" s="52">
        <v>24673</v>
      </c>
      <c r="G14" s="9" t="s">
        <v>239</v>
      </c>
      <c r="H14" s="9" t="s">
        <v>20</v>
      </c>
      <c r="I14" s="51"/>
      <c r="J14" s="9" t="s">
        <v>35</v>
      </c>
      <c r="K14" s="8" t="s">
        <v>21</v>
      </c>
      <c r="L14" s="9" t="s">
        <v>162</v>
      </c>
      <c r="M14" s="9" t="s">
        <v>198</v>
      </c>
      <c r="N14" s="31" t="s">
        <v>199</v>
      </c>
      <c r="O14" s="51">
        <v>69</v>
      </c>
      <c r="P14" s="51" t="s">
        <v>237</v>
      </c>
      <c r="Q14" s="60"/>
    </row>
    <row r="15" spans="1:20" s="4" customFormat="1" ht="56.25" x14ac:dyDescent="0.2">
      <c r="A15" s="5" t="s">
        <v>40</v>
      </c>
      <c r="B15" s="5" t="s">
        <v>17</v>
      </c>
      <c r="C15" s="33">
        <v>535</v>
      </c>
      <c r="D15" s="33">
        <v>535</v>
      </c>
      <c r="E15" s="33" t="s">
        <v>41</v>
      </c>
      <c r="F15" s="36">
        <v>11735</v>
      </c>
      <c r="G15" s="5" t="s">
        <v>19</v>
      </c>
      <c r="H15" s="5" t="s">
        <v>20</v>
      </c>
      <c r="I15" s="33"/>
      <c r="J15" s="5" t="s">
        <v>21</v>
      </c>
      <c r="K15" s="6" t="s">
        <v>21</v>
      </c>
      <c r="L15" s="5" t="s">
        <v>42</v>
      </c>
      <c r="M15" s="5" t="s">
        <v>280</v>
      </c>
      <c r="N15" s="28" t="s">
        <v>275</v>
      </c>
      <c r="O15" s="33"/>
      <c r="P15" s="33"/>
    </row>
    <row r="16" spans="1:20" s="34" customFormat="1" ht="22.5" x14ac:dyDescent="0.2">
      <c r="A16" s="5" t="s">
        <v>43</v>
      </c>
      <c r="B16" s="5" t="s">
        <v>17</v>
      </c>
      <c r="C16" s="33">
        <v>495</v>
      </c>
      <c r="D16" s="33">
        <v>495</v>
      </c>
      <c r="E16" s="33" t="s">
        <v>44</v>
      </c>
      <c r="F16" s="36">
        <v>9259</v>
      </c>
      <c r="G16" s="5" t="s">
        <v>45</v>
      </c>
      <c r="H16" s="5" t="s">
        <v>20</v>
      </c>
      <c r="I16" s="33"/>
      <c r="J16" s="5" t="s">
        <v>89</v>
      </c>
      <c r="K16" s="6" t="s">
        <v>21</v>
      </c>
      <c r="L16" s="5" t="s">
        <v>185</v>
      </c>
      <c r="M16" s="5"/>
      <c r="N16" s="28"/>
      <c r="O16" s="33">
        <v>59</v>
      </c>
      <c r="P16" s="33" t="s">
        <v>240</v>
      </c>
    </row>
    <row r="17" spans="1:21" s="4" customFormat="1" ht="15.75" customHeight="1" x14ac:dyDescent="0.2">
      <c r="A17" s="5" t="s">
        <v>47</v>
      </c>
      <c r="B17" s="6" t="s">
        <v>17</v>
      </c>
      <c r="C17" s="37">
        <v>535</v>
      </c>
      <c r="D17" s="37">
        <v>535</v>
      </c>
      <c r="E17" s="37" t="s">
        <v>48</v>
      </c>
      <c r="F17" s="38">
        <v>637</v>
      </c>
      <c r="G17" s="6" t="s">
        <v>49</v>
      </c>
      <c r="H17" s="6" t="s">
        <v>20</v>
      </c>
      <c r="I17" s="37"/>
      <c r="J17" s="6" t="s">
        <v>21</v>
      </c>
      <c r="K17" s="6" t="s">
        <v>21</v>
      </c>
      <c r="L17" s="6" t="s">
        <v>42</v>
      </c>
      <c r="M17" s="6"/>
      <c r="N17" s="28"/>
      <c r="O17" s="33"/>
      <c r="P17" s="33"/>
    </row>
    <row r="18" spans="1:21" s="4" customFormat="1" ht="24.75" customHeight="1" x14ac:dyDescent="0.2">
      <c r="A18" s="6" t="s">
        <v>50</v>
      </c>
      <c r="B18" s="6" t="s">
        <v>17</v>
      </c>
      <c r="C18" s="37">
        <v>391</v>
      </c>
      <c r="D18" s="37">
        <v>391</v>
      </c>
      <c r="E18" s="37" t="s">
        <v>51</v>
      </c>
      <c r="F18" s="38">
        <v>4162</v>
      </c>
      <c r="G18" s="7" t="s">
        <v>177</v>
      </c>
      <c r="H18" s="7" t="s">
        <v>52</v>
      </c>
      <c r="I18" s="37" t="s">
        <v>53</v>
      </c>
      <c r="J18" s="7" t="s">
        <v>21</v>
      </c>
      <c r="K18" s="7" t="s">
        <v>21</v>
      </c>
      <c r="L18" s="42" t="s">
        <v>28</v>
      </c>
      <c r="M18" s="5" t="s">
        <v>54</v>
      </c>
      <c r="N18" s="28"/>
      <c r="O18" s="33"/>
      <c r="P18" s="33"/>
    </row>
    <row r="19" spans="1:21" s="4" customFormat="1" ht="24.75" customHeight="1" x14ac:dyDescent="0.2">
      <c r="A19" s="8"/>
      <c r="B19" s="8"/>
      <c r="C19" s="43"/>
      <c r="D19" s="43"/>
      <c r="E19" s="43"/>
      <c r="F19" s="44"/>
      <c r="G19" s="45"/>
      <c r="H19" s="45"/>
      <c r="I19" s="43"/>
      <c r="J19" s="45"/>
      <c r="K19" s="45"/>
      <c r="L19" s="46"/>
      <c r="M19" s="5" t="s">
        <v>317</v>
      </c>
      <c r="N19" s="28"/>
      <c r="O19" s="33">
        <v>81</v>
      </c>
      <c r="P19" s="33" t="s">
        <v>318</v>
      </c>
    </row>
    <row r="20" spans="1:21" s="4" customFormat="1" ht="56.25" x14ac:dyDescent="0.2">
      <c r="A20" s="8"/>
      <c r="B20" s="8"/>
      <c r="C20" s="43"/>
      <c r="D20" s="43"/>
      <c r="E20" s="43"/>
      <c r="F20" s="44"/>
      <c r="G20" s="45"/>
      <c r="H20" s="45"/>
      <c r="I20" s="43"/>
      <c r="J20" s="45"/>
      <c r="K20" s="45"/>
      <c r="L20" s="46"/>
      <c r="M20" s="5" t="s">
        <v>282</v>
      </c>
      <c r="N20" s="28" t="s">
        <v>281</v>
      </c>
      <c r="O20" s="33"/>
      <c r="P20" s="33"/>
      <c r="Q20" s="3"/>
      <c r="R20" s="3"/>
      <c r="S20" s="3"/>
      <c r="T20" s="3"/>
      <c r="U20" s="3" t="e">
        <f>(R5+R6+R15+#REF!+#REF!)</f>
        <v>#REF!</v>
      </c>
    </row>
    <row r="21" spans="1:21" s="4" customFormat="1" ht="45" x14ac:dyDescent="0.2">
      <c r="A21" s="8"/>
      <c r="B21" s="8"/>
      <c r="C21" s="43"/>
      <c r="D21" s="43"/>
      <c r="E21" s="43"/>
      <c r="F21" s="44"/>
      <c r="G21" s="45"/>
      <c r="H21" s="45"/>
      <c r="I21" s="43"/>
      <c r="J21" s="45"/>
      <c r="K21" s="45"/>
      <c r="L21" s="46"/>
      <c r="M21" s="5" t="s">
        <v>197</v>
      </c>
      <c r="N21" s="28" t="s">
        <v>200</v>
      </c>
      <c r="O21" s="33"/>
      <c r="P21" s="33"/>
      <c r="Q21" s="3"/>
      <c r="R21" s="3"/>
      <c r="S21" s="3"/>
      <c r="T21" s="3"/>
      <c r="U21" s="3"/>
    </row>
    <row r="22" spans="1:21" s="4" customFormat="1" ht="45" x14ac:dyDescent="0.2">
      <c r="A22" s="8"/>
      <c r="B22" s="8"/>
      <c r="C22" s="43"/>
      <c r="D22" s="43"/>
      <c r="E22" s="43"/>
      <c r="F22" s="44"/>
      <c r="G22" s="45"/>
      <c r="H22" s="45"/>
      <c r="I22" s="43"/>
      <c r="J22" s="45"/>
      <c r="K22" s="45"/>
      <c r="L22" s="46"/>
      <c r="M22" s="5" t="s">
        <v>202</v>
      </c>
      <c r="N22" s="28" t="s">
        <v>201</v>
      </c>
      <c r="O22" s="33"/>
      <c r="P22" s="33"/>
      <c r="Q22" s="3"/>
      <c r="R22" s="3"/>
      <c r="S22" s="3"/>
      <c r="T22" s="3"/>
      <c r="U22" s="3"/>
    </row>
    <row r="23" spans="1:21" s="4" customFormat="1" ht="45" x14ac:dyDescent="0.2">
      <c r="A23" s="8"/>
      <c r="B23" s="8"/>
      <c r="C23" s="43"/>
      <c r="D23" s="43"/>
      <c r="E23" s="43"/>
      <c r="F23" s="44"/>
      <c r="G23" s="45"/>
      <c r="H23" s="45"/>
      <c r="I23" s="43"/>
      <c r="J23" s="45"/>
      <c r="K23" s="45"/>
      <c r="L23" s="46"/>
      <c r="M23" s="5" t="s">
        <v>182</v>
      </c>
      <c r="N23" s="28" t="s">
        <v>190</v>
      </c>
      <c r="O23" s="33"/>
      <c r="P23" s="33"/>
      <c r="Q23" s="3"/>
      <c r="R23" s="3"/>
      <c r="S23" s="3"/>
      <c r="T23" s="3"/>
    </row>
    <row r="24" spans="1:21" s="4" customFormat="1" ht="45" x14ac:dyDescent="0.2">
      <c r="A24" s="8"/>
      <c r="B24" s="8"/>
      <c r="C24" s="43"/>
      <c r="D24" s="43"/>
      <c r="E24" s="43"/>
      <c r="F24" s="44"/>
      <c r="G24" s="45"/>
      <c r="H24" s="45"/>
      <c r="I24" s="43"/>
      <c r="J24" s="45"/>
      <c r="K24" s="45"/>
      <c r="L24" s="46"/>
      <c r="M24" s="5" t="s">
        <v>203</v>
      </c>
      <c r="N24" s="28" t="s">
        <v>204</v>
      </c>
      <c r="O24" s="33"/>
      <c r="P24" s="33"/>
      <c r="Q24" s="3"/>
      <c r="R24" s="3"/>
      <c r="S24" s="3"/>
      <c r="T24" s="3"/>
    </row>
    <row r="25" spans="1:21" s="4" customFormat="1" ht="45" x14ac:dyDescent="0.2">
      <c r="A25" s="8"/>
      <c r="B25" s="8"/>
      <c r="C25" s="43"/>
      <c r="D25" s="43"/>
      <c r="E25" s="43"/>
      <c r="F25" s="44"/>
      <c r="G25" s="45"/>
      <c r="H25" s="45"/>
      <c r="I25" s="43"/>
      <c r="J25" s="45"/>
      <c r="K25" s="45"/>
      <c r="L25" s="46"/>
      <c r="M25" s="5" t="s">
        <v>205</v>
      </c>
      <c r="N25" s="28" t="s">
        <v>262</v>
      </c>
      <c r="O25" s="33"/>
      <c r="P25" s="33"/>
      <c r="Q25" s="3"/>
      <c r="R25" s="3"/>
      <c r="S25" s="3"/>
      <c r="T25" s="3"/>
    </row>
    <row r="26" spans="1:21" s="4" customFormat="1" ht="45" x14ac:dyDescent="0.2">
      <c r="A26" s="8"/>
      <c r="B26" s="8"/>
      <c r="C26" s="43"/>
      <c r="D26" s="43"/>
      <c r="E26" s="43"/>
      <c r="F26" s="44"/>
      <c r="G26" s="45"/>
      <c r="H26" s="45"/>
      <c r="I26" s="43"/>
      <c r="J26" s="45"/>
      <c r="K26" s="45"/>
      <c r="L26" s="46"/>
      <c r="M26" s="5" t="s">
        <v>224</v>
      </c>
      <c r="N26" s="28" t="s">
        <v>225</v>
      </c>
      <c r="O26" s="33"/>
      <c r="P26" s="33"/>
      <c r="Q26" s="3"/>
      <c r="R26" s="3"/>
      <c r="S26" s="3"/>
      <c r="T26" s="3"/>
    </row>
    <row r="27" spans="1:21" s="4" customFormat="1" ht="45" x14ac:dyDescent="0.2">
      <c r="A27" s="8"/>
      <c r="B27" s="8"/>
      <c r="C27" s="43"/>
      <c r="D27" s="43"/>
      <c r="E27" s="43"/>
      <c r="F27" s="44"/>
      <c r="G27" s="45"/>
      <c r="H27" s="45"/>
      <c r="I27" s="43"/>
      <c r="J27" s="45"/>
      <c r="K27" s="45"/>
      <c r="L27" s="46"/>
      <c r="M27" s="5" t="s">
        <v>296</v>
      </c>
      <c r="N27" s="28" t="s">
        <v>297</v>
      </c>
      <c r="O27" s="33"/>
      <c r="P27" s="33"/>
    </row>
    <row r="28" spans="1:21" s="4" customFormat="1" ht="45" x14ac:dyDescent="0.2">
      <c r="A28" s="8"/>
      <c r="B28" s="8"/>
      <c r="C28" s="43"/>
      <c r="D28" s="43"/>
      <c r="E28" s="43"/>
      <c r="F28" s="44"/>
      <c r="G28" s="45"/>
      <c r="H28" s="45"/>
      <c r="I28" s="43"/>
      <c r="J28" s="45"/>
      <c r="K28" s="45"/>
      <c r="L28" s="46"/>
      <c r="M28" s="5" t="s">
        <v>298</v>
      </c>
      <c r="N28" s="28" t="s">
        <v>299</v>
      </c>
      <c r="O28" s="33"/>
      <c r="P28" s="33"/>
    </row>
    <row r="29" spans="1:21" s="34" customFormat="1" ht="22.5" x14ac:dyDescent="0.2">
      <c r="A29" s="6" t="s">
        <v>55</v>
      </c>
      <c r="B29" s="6" t="s">
        <v>17</v>
      </c>
      <c r="C29" s="37">
        <v>496</v>
      </c>
      <c r="D29" s="37">
        <v>496</v>
      </c>
      <c r="E29" s="37" t="s">
        <v>56</v>
      </c>
      <c r="F29" s="38">
        <v>2151</v>
      </c>
      <c r="G29" s="6" t="s">
        <v>45</v>
      </c>
      <c r="H29" s="5" t="s">
        <v>20</v>
      </c>
      <c r="I29" s="33"/>
      <c r="J29" s="5" t="s">
        <v>89</v>
      </c>
      <c r="K29" s="5" t="s">
        <v>21</v>
      </c>
      <c r="L29" s="5" t="s">
        <v>185</v>
      </c>
      <c r="M29" s="47"/>
      <c r="N29" s="48"/>
      <c r="O29" s="49">
        <v>60</v>
      </c>
      <c r="P29" s="49" t="s">
        <v>243</v>
      </c>
    </row>
    <row r="30" spans="1:21" s="34" customFormat="1" ht="22.5" x14ac:dyDescent="0.2">
      <c r="A30" s="5" t="s">
        <v>57</v>
      </c>
      <c r="B30" s="6" t="s">
        <v>17</v>
      </c>
      <c r="C30" s="41">
        <v>494</v>
      </c>
      <c r="D30" s="37">
        <v>494</v>
      </c>
      <c r="E30" s="41" t="s">
        <v>58</v>
      </c>
      <c r="F30" s="38">
        <v>3120</v>
      </c>
      <c r="G30" s="5" t="s">
        <v>45</v>
      </c>
      <c r="H30" s="12" t="s">
        <v>20</v>
      </c>
      <c r="I30" s="33"/>
      <c r="J30" s="5" t="s">
        <v>46</v>
      </c>
      <c r="K30" s="5" t="s">
        <v>21</v>
      </c>
      <c r="L30" s="5" t="s">
        <v>185</v>
      </c>
      <c r="M30" s="47"/>
      <c r="N30" s="48"/>
      <c r="O30" s="49">
        <v>61</v>
      </c>
      <c r="P30" s="49" t="s">
        <v>244</v>
      </c>
    </row>
    <row r="31" spans="1:21" s="4" customFormat="1" ht="45.75" customHeight="1" x14ac:dyDescent="0.2">
      <c r="A31" s="31" t="s">
        <v>59</v>
      </c>
      <c r="B31" s="5" t="s">
        <v>17</v>
      </c>
      <c r="C31" s="50">
        <v>494</v>
      </c>
      <c r="D31" s="33">
        <v>494</v>
      </c>
      <c r="E31" s="50" t="s">
        <v>58</v>
      </c>
      <c r="F31" s="36"/>
      <c r="G31" s="5" t="s">
        <v>169</v>
      </c>
      <c r="H31" s="12" t="s">
        <v>20</v>
      </c>
      <c r="I31" s="33"/>
      <c r="J31" s="5"/>
      <c r="K31" s="5"/>
      <c r="L31" s="5" t="s">
        <v>162</v>
      </c>
      <c r="M31" s="47"/>
      <c r="N31" s="48"/>
      <c r="O31" s="49">
        <v>115</v>
      </c>
      <c r="P31" s="49" t="s">
        <v>312</v>
      </c>
    </row>
    <row r="32" spans="1:21" s="34" customFormat="1" ht="22.5" x14ac:dyDescent="0.2">
      <c r="A32" s="9" t="s">
        <v>61</v>
      </c>
      <c r="B32" s="9" t="s">
        <v>17</v>
      </c>
      <c r="C32" s="51">
        <v>497</v>
      </c>
      <c r="D32" s="51">
        <v>497</v>
      </c>
      <c r="E32" s="51" t="s">
        <v>60</v>
      </c>
      <c r="F32" s="52">
        <v>7245</v>
      </c>
      <c r="G32" s="9" t="s">
        <v>45</v>
      </c>
      <c r="H32" s="5" t="s">
        <v>20</v>
      </c>
      <c r="I32" s="33"/>
      <c r="J32" s="5" t="s">
        <v>89</v>
      </c>
      <c r="K32" s="5" t="s">
        <v>21</v>
      </c>
      <c r="L32" s="5" t="s">
        <v>185</v>
      </c>
      <c r="M32" s="5"/>
      <c r="N32" s="28"/>
      <c r="O32" s="33" t="s">
        <v>186</v>
      </c>
      <c r="P32" s="33" t="s">
        <v>245</v>
      </c>
    </row>
    <row r="33" spans="1:18" s="34" customFormat="1" ht="22.5" x14ac:dyDescent="0.2">
      <c r="A33" s="5" t="s">
        <v>64</v>
      </c>
      <c r="B33" s="5" t="s">
        <v>17</v>
      </c>
      <c r="C33" s="33">
        <v>525</v>
      </c>
      <c r="D33" s="33">
        <v>525</v>
      </c>
      <c r="E33" s="33" t="s">
        <v>62</v>
      </c>
      <c r="F33" s="36">
        <v>2540</v>
      </c>
      <c r="G33" s="5" t="s">
        <v>63</v>
      </c>
      <c r="H33" s="5" t="s">
        <v>20</v>
      </c>
      <c r="I33" s="33"/>
      <c r="J33" s="5" t="s">
        <v>89</v>
      </c>
      <c r="K33" s="5" t="s">
        <v>21</v>
      </c>
      <c r="L33" s="5" t="s">
        <v>172</v>
      </c>
      <c r="M33" s="5"/>
      <c r="N33" s="28"/>
      <c r="O33" s="33"/>
      <c r="P33" s="33"/>
    </row>
    <row r="34" spans="1:18" s="4" customFormat="1" ht="25.5" customHeight="1" x14ac:dyDescent="0.2">
      <c r="A34" s="7" t="s">
        <v>68</v>
      </c>
      <c r="B34" s="7" t="s">
        <v>17</v>
      </c>
      <c r="C34" s="53">
        <v>535</v>
      </c>
      <c r="D34" s="53">
        <v>535</v>
      </c>
      <c r="E34" s="37" t="s">
        <v>65</v>
      </c>
      <c r="F34" s="38">
        <v>5045</v>
      </c>
      <c r="G34" s="7" t="s">
        <v>304</v>
      </c>
      <c r="H34" s="7" t="s">
        <v>20</v>
      </c>
      <c r="I34" s="37"/>
      <c r="J34" s="7" t="s">
        <v>21</v>
      </c>
      <c r="K34" s="7" t="s">
        <v>21</v>
      </c>
      <c r="L34" s="7" t="s">
        <v>66</v>
      </c>
      <c r="M34" s="5"/>
      <c r="N34" s="28"/>
      <c r="O34" s="33"/>
      <c r="P34" s="33"/>
    </row>
    <row r="35" spans="1:18" s="4" customFormat="1" ht="22.5" x14ac:dyDescent="0.2">
      <c r="A35" s="5" t="s">
        <v>71</v>
      </c>
      <c r="B35" s="5" t="s">
        <v>17</v>
      </c>
      <c r="C35" s="33">
        <v>535</v>
      </c>
      <c r="D35" s="33">
        <v>535</v>
      </c>
      <c r="E35" s="33" t="s">
        <v>69</v>
      </c>
      <c r="F35" s="36">
        <v>14379</v>
      </c>
      <c r="G35" s="5" t="s">
        <v>305</v>
      </c>
      <c r="H35" s="5" t="s">
        <v>20</v>
      </c>
      <c r="I35" s="33"/>
      <c r="J35" s="5" t="s">
        <v>21</v>
      </c>
      <c r="K35" s="5" t="s">
        <v>21</v>
      </c>
      <c r="L35" s="5" t="s">
        <v>70</v>
      </c>
      <c r="M35" s="5"/>
      <c r="N35" s="28"/>
      <c r="O35" s="33"/>
      <c r="P35" s="33"/>
    </row>
    <row r="36" spans="1:18" s="4" customFormat="1" ht="22.5" x14ac:dyDescent="0.2">
      <c r="A36" s="5" t="s">
        <v>74</v>
      </c>
      <c r="B36" s="54" t="s">
        <v>17</v>
      </c>
      <c r="C36" s="43">
        <v>534</v>
      </c>
      <c r="D36" s="43">
        <v>534</v>
      </c>
      <c r="E36" s="43" t="s">
        <v>72</v>
      </c>
      <c r="F36" s="44">
        <v>5906</v>
      </c>
      <c r="G36" s="8" t="s">
        <v>73</v>
      </c>
      <c r="H36" s="8" t="s">
        <v>20</v>
      </c>
      <c r="I36" s="43"/>
      <c r="J36" s="5" t="s">
        <v>35</v>
      </c>
      <c r="K36" s="8" t="s">
        <v>21</v>
      </c>
      <c r="L36" s="8" t="s">
        <v>70</v>
      </c>
      <c r="M36" s="8"/>
      <c r="N36" s="30"/>
      <c r="O36" s="33"/>
      <c r="P36" s="33"/>
    </row>
    <row r="37" spans="1:18" s="4" customFormat="1" ht="22.5" x14ac:dyDescent="0.2">
      <c r="A37" s="5" t="s">
        <v>76</v>
      </c>
      <c r="B37" s="5" t="s">
        <v>17</v>
      </c>
      <c r="C37" s="33">
        <v>531</v>
      </c>
      <c r="D37" s="33">
        <v>531</v>
      </c>
      <c r="E37" s="33" t="s">
        <v>75</v>
      </c>
      <c r="F37" s="36">
        <v>32719</v>
      </c>
      <c r="G37" s="5" t="s">
        <v>24</v>
      </c>
      <c r="H37" s="5" t="s">
        <v>20</v>
      </c>
      <c r="I37" s="33"/>
      <c r="J37" s="9" t="s">
        <v>307</v>
      </c>
      <c r="K37" s="5" t="s">
        <v>21</v>
      </c>
      <c r="L37" s="5" t="s">
        <v>70</v>
      </c>
      <c r="M37" s="5"/>
      <c r="N37" s="28"/>
      <c r="O37" s="33"/>
      <c r="P37" s="33"/>
    </row>
    <row r="38" spans="1:18" s="4" customFormat="1" ht="22.5" x14ac:dyDescent="0.2">
      <c r="A38" s="5" t="s">
        <v>79</v>
      </c>
      <c r="B38" s="5" t="s">
        <v>17</v>
      </c>
      <c r="C38" s="33">
        <v>532</v>
      </c>
      <c r="D38" s="33">
        <v>532</v>
      </c>
      <c r="E38" s="33" t="s">
        <v>77</v>
      </c>
      <c r="F38" s="36">
        <v>10337</v>
      </c>
      <c r="G38" s="5" t="s">
        <v>78</v>
      </c>
      <c r="H38" s="5" t="s">
        <v>20</v>
      </c>
      <c r="I38" s="33"/>
      <c r="J38" s="9" t="s">
        <v>307</v>
      </c>
      <c r="K38" s="5" t="s">
        <v>21</v>
      </c>
      <c r="L38" s="5" t="s">
        <v>70</v>
      </c>
      <c r="M38" s="5"/>
      <c r="N38" s="28"/>
      <c r="O38" s="33"/>
      <c r="P38" s="33"/>
    </row>
    <row r="39" spans="1:18" s="34" customFormat="1" ht="22.5" x14ac:dyDescent="0.2">
      <c r="A39" s="5" t="s">
        <v>81</v>
      </c>
      <c r="B39" s="5" t="s">
        <v>17</v>
      </c>
      <c r="C39" s="33">
        <v>498</v>
      </c>
      <c r="D39" s="33">
        <v>498</v>
      </c>
      <c r="E39" s="33" t="s">
        <v>80</v>
      </c>
      <c r="F39" s="36">
        <v>4119</v>
      </c>
      <c r="G39" s="5" t="s">
        <v>45</v>
      </c>
      <c r="H39" s="5" t="s">
        <v>20</v>
      </c>
      <c r="I39" s="33"/>
      <c r="J39" s="5" t="s">
        <v>21</v>
      </c>
      <c r="K39" s="5" t="s">
        <v>21</v>
      </c>
      <c r="L39" s="5" t="s">
        <v>185</v>
      </c>
      <c r="M39" s="5"/>
      <c r="N39" s="28"/>
      <c r="O39" s="33">
        <v>63</v>
      </c>
      <c r="P39" s="33" t="s">
        <v>246</v>
      </c>
    </row>
    <row r="40" spans="1:18" s="34" customFormat="1" ht="22.5" x14ac:dyDescent="0.2">
      <c r="A40" s="6" t="s">
        <v>83</v>
      </c>
      <c r="B40" s="6" t="s">
        <v>17</v>
      </c>
      <c r="C40" s="37">
        <v>526</v>
      </c>
      <c r="D40" s="37">
        <v>526</v>
      </c>
      <c r="E40" s="37" t="s">
        <v>82</v>
      </c>
      <c r="F40" s="38">
        <v>3193</v>
      </c>
      <c r="G40" s="6" t="s">
        <v>45</v>
      </c>
      <c r="H40" s="6" t="s">
        <v>20</v>
      </c>
      <c r="I40" s="37"/>
      <c r="J40" s="6" t="s">
        <v>89</v>
      </c>
      <c r="K40" s="6" t="s">
        <v>21</v>
      </c>
      <c r="L40" s="6" t="s">
        <v>162</v>
      </c>
      <c r="M40" s="6"/>
      <c r="N40" s="29"/>
      <c r="O40" s="37">
        <v>64</v>
      </c>
      <c r="P40" s="37" t="s">
        <v>247</v>
      </c>
    </row>
    <row r="41" spans="1:18" s="34" customFormat="1" ht="22.5" x14ac:dyDescent="0.2">
      <c r="A41" s="6" t="s">
        <v>85</v>
      </c>
      <c r="B41" s="6" t="s">
        <v>17</v>
      </c>
      <c r="C41" s="37">
        <v>500</v>
      </c>
      <c r="D41" s="37">
        <v>500</v>
      </c>
      <c r="E41" s="37" t="s">
        <v>84</v>
      </c>
      <c r="F41" s="38">
        <v>4917</v>
      </c>
      <c r="G41" s="6" t="s">
        <v>45</v>
      </c>
      <c r="H41" s="6" t="s">
        <v>20</v>
      </c>
      <c r="I41" s="37"/>
      <c r="J41" s="6" t="s">
        <v>89</v>
      </c>
      <c r="K41" s="6" t="s">
        <v>21</v>
      </c>
      <c r="L41" s="6" t="s">
        <v>185</v>
      </c>
      <c r="M41" s="6"/>
      <c r="N41" s="6"/>
      <c r="O41" s="37">
        <v>65</v>
      </c>
      <c r="P41" s="37" t="s">
        <v>248</v>
      </c>
    </row>
    <row r="42" spans="1:18" s="34" customFormat="1" ht="22.5" x14ac:dyDescent="0.2">
      <c r="A42" s="9"/>
      <c r="B42" s="9"/>
      <c r="C42" s="51"/>
      <c r="D42" s="51"/>
      <c r="E42" s="51"/>
      <c r="F42" s="52"/>
      <c r="G42" s="9"/>
      <c r="H42" s="9"/>
      <c r="I42" s="51"/>
      <c r="J42" s="5" t="s">
        <v>35</v>
      </c>
      <c r="K42" s="9"/>
      <c r="L42" s="9"/>
      <c r="M42" s="9"/>
      <c r="N42" s="9"/>
      <c r="O42" s="51"/>
      <c r="P42" s="51"/>
    </row>
    <row r="43" spans="1:18" s="34" customFormat="1" ht="22.5" x14ac:dyDescent="0.2">
      <c r="A43" s="8" t="s">
        <v>87</v>
      </c>
      <c r="B43" s="8" t="s">
        <v>17</v>
      </c>
      <c r="C43" s="43">
        <v>536</v>
      </c>
      <c r="D43" s="43">
        <v>536</v>
      </c>
      <c r="E43" s="43" t="s">
        <v>86</v>
      </c>
      <c r="F43" s="44">
        <v>3921</v>
      </c>
      <c r="G43" s="8" t="s">
        <v>24</v>
      </c>
      <c r="H43" s="8" t="s">
        <v>20</v>
      </c>
      <c r="I43" s="43"/>
      <c r="J43" s="8" t="s">
        <v>89</v>
      </c>
      <c r="K43" s="8" t="s">
        <v>21</v>
      </c>
      <c r="L43" s="8" t="s">
        <v>70</v>
      </c>
      <c r="M43" s="8"/>
      <c r="N43" s="30"/>
      <c r="O43" s="43"/>
      <c r="P43" s="43"/>
    </row>
    <row r="44" spans="1:18" s="34" customFormat="1" ht="22.5" x14ac:dyDescent="0.2">
      <c r="A44" s="6" t="s">
        <v>90</v>
      </c>
      <c r="B44" s="6" t="s">
        <v>17</v>
      </c>
      <c r="C44" s="37">
        <v>527</v>
      </c>
      <c r="D44" s="37">
        <v>527</v>
      </c>
      <c r="E44" s="37" t="s">
        <v>88</v>
      </c>
      <c r="F44" s="38">
        <v>10419</v>
      </c>
      <c r="G44" s="6" t="s">
        <v>24</v>
      </c>
      <c r="H44" s="6" t="s">
        <v>20</v>
      </c>
      <c r="I44" s="37"/>
      <c r="J44" s="6" t="s">
        <v>89</v>
      </c>
      <c r="K44" s="6" t="s">
        <v>21</v>
      </c>
      <c r="L44" s="6" t="s">
        <v>70</v>
      </c>
      <c r="M44" s="6"/>
      <c r="N44" s="6"/>
      <c r="O44" s="37"/>
      <c r="P44" s="37"/>
    </row>
    <row r="45" spans="1:18" s="4" customFormat="1" ht="22.5" x14ac:dyDescent="0.2">
      <c r="A45" s="9"/>
      <c r="B45" s="9"/>
      <c r="C45" s="51"/>
      <c r="D45" s="51"/>
      <c r="E45" s="51"/>
      <c r="F45" s="52"/>
      <c r="G45" s="9"/>
      <c r="H45" s="9"/>
      <c r="I45" s="51"/>
      <c r="J45" s="5" t="s">
        <v>307</v>
      </c>
      <c r="K45" s="9"/>
      <c r="L45" s="9"/>
      <c r="M45" s="9"/>
      <c r="N45" s="9"/>
      <c r="O45" s="51"/>
      <c r="P45" s="51"/>
    </row>
    <row r="46" spans="1:18" s="34" customFormat="1" ht="20.25" customHeight="1" x14ac:dyDescent="0.2">
      <c r="A46" s="9" t="s">
        <v>189</v>
      </c>
      <c r="B46" s="9" t="s">
        <v>17</v>
      </c>
      <c r="C46" s="51">
        <v>535</v>
      </c>
      <c r="D46" s="51">
        <v>535</v>
      </c>
      <c r="E46" s="51" t="s">
        <v>91</v>
      </c>
      <c r="F46" s="52">
        <v>1132</v>
      </c>
      <c r="G46" s="9" t="s">
        <v>24</v>
      </c>
      <c r="H46" s="9" t="s">
        <v>20</v>
      </c>
      <c r="I46" s="51"/>
      <c r="J46" s="9" t="s">
        <v>21</v>
      </c>
      <c r="K46" s="9" t="s">
        <v>21</v>
      </c>
      <c r="L46" s="9" t="s">
        <v>70</v>
      </c>
      <c r="M46" s="9"/>
      <c r="N46" s="31"/>
      <c r="O46" s="51"/>
      <c r="P46" s="51"/>
    </row>
    <row r="47" spans="1:18" s="34" customFormat="1" ht="45" x14ac:dyDescent="0.2">
      <c r="A47" s="7" t="s">
        <v>92</v>
      </c>
      <c r="B47" s="7" t="s">
        <v>17</v>
      </c>
      <c r="C47" s="37">
        <v>524</v>
      </c>
      <c r="D47" s="37">
        <v>524</v>
      </c>
      <c r="E47" s="37" t="s">
        <v>93</v>
      </c>
      <c r="F47" s="38">
        <v>2900</v>
      </c>
      <c r="G47" s="7" t="s">
        <v>94</v>
      </c>
      <c r="H47" s="7" t="s">
        <v>20</v>
      </c>
      <c r="I47" s="37"/>
      <c r="J47" s="7" t="s">
        <v>89</v>
      </c>
      <c r="K47" s="7" t="s">
        <v>21</v>
      </c>
      <c r="L47" s="7" t="s">
        <v>174</v>
      </c>
      <c r="M47" s="5" t="s">
        <v>191</v>
      </c>
      <c r="N47" s="28" t="s">
        <v>259</v>
      </c>
      <c r="O47" s="33"/>
      <c r="P47" s="33"/>
    </row>
    <row r="48" spans="1:18" s="59" customFormat="1" ht="45" x14ac:dyDescent="0.2">
      <c r="A48" s="45"/>
      <c r="B48" s="45"/>
      <c r="C48" s="43"/>
      <c r="D48" s="43"/>
      <c r="E48" s="43"/>
      <c r="F48" s="44"/>
      <c r="G48" s="45"/>
      <c r="H48" s="45"/>
      <c r="I48" s="43"/>
      <c r="J48" s="7" t="s">
        <v>35</v>
      </c>
      <c r="K48" s="45"/>
      <c r="L48" s="45"/>
      <c r="M48" s="5" t="s">
        <v>193</v>
      </c>
      <c r="N48" s="28" t="s">
        <v>192</v>
      </c>
      <c r="O48" s="33"/>
      <c r="P48" s="33"/>
      <c r="Q48" s="63"/>
      <c r="R48" s="64"/>
    </row>
    <row r="49" spans="1:17" s="63" customFormat="1" ht="33.75" x14ac:dyDescent="0.2">
      <c r="A49" s="10"/>
      <c r="B49" s="10"/>
      <c r="C49" s="51"/>
      <c r="D49" s="51"/>
      <c r="E49" s="51"/>
      <c r="F49" s="52"/>
      <c r="G49" s="10"/>
      <c r="H49" s="10"/>
      <c r="I49" s="51"/>
      <c r="J49" s="10"/>
      <c r="K49" s="10"/>
      <c r="L49" s="10"/>
      <c r="M49" s="5" t="s">
        <v>260</v>
      </c>
      <c r="N49" s="28" t="s">
        <v>261</v>
      </c>
      <c r="O49" s="33"/>
      <c r="P49" s="33"/>
    </row>
    <row r="50" spans="1:17" s="63" customFormat="1" ht="22.5" x14ac:dyDescent="0.2">
      <c r="A50" s="10" t="s">
        <v>95</v>
      </c>
      <c r="B50" s="10" t="s">
        <v>17</v>
      </c>
      <c r="C50" s="51">
        <v>330</v>
      </c>
      <c r="D50" s="51">
        <v>330</v>
      </c>
      <c r="E50" s="51" t="s">
        <v>187</v>
      </c>
      <c r="F50" s="52">
        <v>2033</v>
      </c>
      <c r="G50" s="10" t="s">
        <v>45</v>
      </c>
      <c r="H50" s="10" t="s">
        <v>20</v>
      </c>
      <c r="I50" s="51"/>
      <c r="J50" s="10" t="s">
        <v>21</v>
      </c>
      <c r="K50" s="10" t="s">
        <v>21</v>
      </c>
      <c r="L50" s="10" t="s">
        <v>185</v>
      </c>
      <c r="M50" s="5"/>
      <c r="N50" s="28"/>
      <c r="O50" s="33">
        <v>74</v>
      </c>
      <c r="P50" s="33" t="s">
        <v>249</v>
      </c>
    </row>
    <row r="51" spans="1:17" s="63" customFormat="1" ht="22.5" x14ac:dyDescent="0.2">
      <c r="A51" s="10" t="s">
        <v>96</v>
      </c>
      <c r="B51" s="10" t="s">
        <v>17</v>
      </c>
      <c r="C51" s="51">
        <v>501</v>
      </c>
      <c r="D51" s="51">
        <v>501</v>
      </c>
      <c r="E51" s="51" t="s">
        <v>188</v>
      </c>
      <c r="F51" s="52">
        <v>5445</v>
      </c>
      <c r="G51" s="10" t="s">
        <v>45</v>
      </c>
      <c r="H51" s="10" t="s">
        <v>20</v>
      </c>
      <c r="I51" s="51"/>
      <c r="J51" s="10" t="s">
        <v>89</v>
      </c>
      <c r="K51" s="10" t="s">
        <v>21</v>
      </c>
      <c r="L51" s="10" t="s">
        <v>185</v>
      </c>
      <c r="M51" s="5"/>
      <c r="N51" s="28"/>
      <c r="O51" s="33">
        <v>501</v>
      </c>
      <c r="P51" s="33" t="s">
        <v>250</v>
      </c>
    </row>
    <row r="52" spans="1:17" s="81" customFormat="1" ht="26.25" customHeight="1" x14ac:dyDescent="0.2">
      <c r="A52" s="91" t="s">
        <v>99</v>
      </c>
      <c r="B52" s="91" t="s">
        <v>17</v>
      </c>
      <c r="C52" s="93">
        <v>547</v>
      </c>
      <c r="D52" s="93">
        <v>547</v>
      </c>
      <c r="E52" s="93" t="s">
        <v>302</v>
      </c>
      <c r="F52" s="91">
        <v>2068</v>
      </c>
      <c r="G52" s="91" t="s">
        <v>303</v>
      </c>
      <c r="H52" s="91" t="s">
        <v>20</v>
      </c>
      <c r="I52" s="91"/>
      <c r="J52" s="91" t="s">
        <v>21</v>
      </c>
      <c r="K52" s="91" t="s">
        <v>21</v>
      </c>
      <c r="L52" s="91" t="s">
        <v>66</v>
      </c>
      <c r="M52" s="5" t="s">
        <v>67</v>
      </c>
      <c r="N52" s="28" t="s">
        <v>173</v>
      </c>
      <c r="O52" s="5"/>
      <c r="P52" s="5"/>
    </row>
    <row r="53" spans="1:17" s="63" customFormat="1" ht="12.75" x14ac:dyDescent="0.2">
      <c r="A53" s="92"/>
      <c r="B53" s="92"/>
      <c r="C53" s="94"/>
      <c r="D53" s="94"/>
      <c r="E53" s="94"/>
      <c r="F53" s="92"/>
      <c r="G53" s="92"/>
      <c r="H53" s="92"/>
      <c r="I53" s="92"/>
      <c r="J53" s="92"/>
      <c r="K53" s="92"/>
      <c r="L53" s="92"/>
      <c r="M53" s="5" t="s">
        <v>54</v>
      </c>
      <c r="N53" s="28"/>
      <c r="O53" s="5"/>
      <c r="P53" s="5"/>
      <c r="Q53" s="81"/>
    </row>
    <row r="54" spans="1:17" s="34" customFormat="1" ht="49.5" customHeight="1" x14ac:dyDescent="0.2">
      <c r="A54" s="5" t="s">
        <v>99</v>
      </c>
      <c r="B54" s="5" t="s">
        <v>17</v>
      </c>
      <c r="C54" s="33">
        <v>521</v>
      </c>
      <c r="D54" s="33">
        <v>521</v>
      </c>
      <c r="E54" s="33" t="s">
        <v>97</v>
      </c>
      <c r="F54" s="36">
        <v>1517</v>
      </c>
      <c r="G54" s="5" t="s">
        <v>98</v>
      </c>
      <c r="H54" s="5" t="s">
        <v>20</v>
      </c>
      <c r="I54" s="33"/>
      <c r="J54" s="5" t="s">
        <v>21</v>
      </c>
      <c r="K54" s="5" t="s">
        <v>21</v>
      </c>
      <c r="L54" s="5" t="s">
        <v>66</v>
      </c>
      <c r="M54" s="5"/>
      <c r="N54" s="28"/>
      <c r="O54" s="33"/>
      <c r="P54" s="33"/>
    </row>
    <row r="55" spans="1:17" s="34" customFormat="1" ht="56.25" x14ac:dyDescent="0.2">
      <c r="A55" s="5" t="s">
        <v>269</v>
      </c>
      <c r="B55" s="5" t="s">
        <v>17</v>
      </c>
      <c r="C55" s="33">
        <v>521</v>
      </c>
      <c r="D55" s="33">
        <v>521</v>
      </c>
      <c r="E55" s="33" t="s">
        <v>100</v>
      </c>
      <c r="F55" s="36">
        <v>8578</v>
      </c>
      <c r="G55" s="5" t="s">
        <v>101</v>
      </c>
      <c r="H55" s="5" t="s">
        <v>20</v>
      </c>
      <c r="I55" s="33"/>
      <c r="J55" s="5" t="s">
        <v>21</v>
      </c>
      <c r="K55" s="5" t="s">
        <v>21</v>
      </c>
      <c r="L55" s="5" t="s">
        <v>66</v>
      </c>
      <c r="M55" s="5"/>
      <c r="N55" s="28"/>
      <c r="O55" s="33"/>
      <c r="P55" s="33"/>
    </row>
    <row r="56" spans="1:17" s="34" customFormat="1" ht="22.5" x14ac:dyDescent="0.2">
      <c r="A56" s="5" t="s">
        <v>258</v>
      </c>
      <c r="B56" s="5" t="s">
        <v>17</v>
      </c>
      <c r="C56" s="33">
        <v>384</v>
      </c>
      <c r="D56" s="33">
        <v>384</v>
      </c>
      <c r="E56" s="33" t="s">
        <v>241</v>
      </c>
      <c r="F56" s="36">
        <v>3478</v>
      </c>
      <c r="G56" s="5" t="s">
        <v>242</v>
      </c>
      <c r="H56" s="5" t="s">
        <v>20</v>
      </c>
      <c r="I56" s="33"/>
      <c r="J56" s="5" t="s">
        <v>21</v>
      </c>
      <c r="K56" s="5" t="s">
        <v>21</v>
      </c>
      <c r="L56" s="5" t="s">
        <v>66</v>
      </c>
      <c r="M56" s="5"/>
      <c r="N56" s="28"/>
      <c r="O56" s="33"/>
      <c r="P56" s="33"/>
    </row>
    <row r="57" spans="1:17" s="4" customFormat="1" ht="45.75" customHeight="1" x14ac:dyDescent="0.2">
      <c r="A57" s="5" t="s">
        <v>104</v>
      </c>
      <c r="B57" s="5" t="s">
        <v>17</v>
      </c>
      <c r="C57" s="33">
        <v>548</v>
      </c>
      <c r="D57" s="33">
        <v>548</v>
      </c>
      <c r="E57" s="33" t="s">
        <v>102</v>
      </c>
      <c r="F57" s="36">
        <v>5089</v>
      </c>
      <c r="G57" s="5" t="s">
        <v>103</v>
      </c>
      <c r="H57" s="5" t="s">
        <v>20</v>
      </c>
      <c r="I57" s="33"/>
      <c r="J57" s="5" t="s">
        <v>89</v>
      </c>
      <c r="K57" s="5" t="s">
        <v>21</v>
      </c>
      <c r="L57" s="5" t="s">
        <v>66</v>
      </c>
      <c r="M57" s="5"/>
      <c r="N57" s="28"/>
      <c r="O57" s="33"/>
      <c r="P57" s="33"/>
    </row>
    <row r="58" spans="1:17" s="4" customFormat="1" ht="45.75" customHeight="1" x14ac:dyDescent="0.2">
      <c r="A58" s="5" t="s">
        <v>106</v>
      </c>
      <c r="B58" s="5" t="s">
        <v>17</v>
      </c>
      <c r="C58" s="33">
        <v>422</v>
      </c>
      <c r="D58" s="33">
        <v>422</v>
      </c>
      <c r="E58" s="33" t="s">
        <v>26</v>
      </c>
      <c r="F58" s="36" t="s">
        <v>315</v>
      </c>
      <c r="G58" s="5" t="s">
        <v>167</v>
      </c>
      <c r="H58" s="5" t="s">
        <v>20</v>
      </c>
      <c r="I58" s="33"/>
      <c r="J58" s="5" t="s">
        <v>21</v>
      </c>
      <c r="K58" s="5" t="s">
        <v>21</v>
      </c>
      <c r="L58" s="5" t="s">
        <v>162</v>
      </c>
      <c r="M58" s="5"/>
      <c r="N58" s="28"/>
      <c r="O58" s="33">
        <v>249</v>
      </c>
      <c r="P58" s="33" t="s">
        <v>236</v>
      </c>
    </row>
    <row r="59" spans="1:17" s="4" customFormat="1" ht="11.25" x14ac:dyDescent="0.2">
      <c r="A59" s="5" t="s">
        <v>107</v>
      </c>
      <c r="B59" s="5" t="s">
        <v>105</v>
      </c>
      <c r="C59" s="33">
        <v>581</v>
      </c>
      <c r="D59" s="33">
        <v>581</v>
      </c>
      <c r="E59" s="33" t="s">
        <v>108</v>
      </c>
      <c r="F59" s="36">
        <v>200</v>
      </c>
      <c r="G59" s="5" t="s">
        <v>27</v>
      </c>
      <c r="H59" s="5" t="s">
        <v>20</v>
      </c>
      <c r="I59" s="33"/>
      <c r="J59" s="5" t="s">
        <v>21</v>
      </c>
      <c r="K59" s="5" t="s">
        <v>21</v>
      </c>
      <c r="L59" s="5" t="s">
        <v>28</v>
      </c>
      <c r="M59" s="5"/>
      <c r="N59" s="28"/>
      <c r="O59" s="33">
        <v>86</v>
      </c>
      <c r="P59" s="33" t="s">
        <v>309</v>
      </c>
    </row>
    <row r="60" spans="1:17" s="4" customFormat="1" ht="11.25" x14ac:dyDescent="0.2">
      <c r="A60" s="5" t="s">
        <v>109</v>
      </c>
      <c r="B60" s="5" t="s">
        <v>105</v>
      </c>
      <c r="C60" s="33">
        <v>581</v>
      </c>
      <c r="D60" s="33">
        <v>581</v>
      </c>
      <c r="E60" s="33">
        <v>626</v>
      </c>
      <c r="F60" s="36">
        <v>2680</v>
      </c>
      <c r="G60" s="5" t="s">
        <v>19</v>
      </c>
      <c r="H60" s="5" t="s">
        <v>20</v>
      </c>
      <c r="I60" s="33"/>
      <c r="J60" s="5" t="s">
        <v>21</v>
      </c>
      <c r="K60" s="5" t="s">
        <v>21</v>
      </c>
      <c r="L60" s="5" t="s">
        <v>70</v>
      </c>
      <c r="M60" s="5"/>
      <c r="N60" s="28"/>
      <c r="O60" s="33"/>
      <c r="P60" s="33"/>
    </row>
    <row r="61" spans="1:17" s="4" customFormat="1" ht="11.25" x14ac:dyDescent="0.2">
      <c r="A61" s="5" t="s">
        <v>110</v>
      </c>
      <c r="B61" s="5" t="s">
        <v>105</v>
      </c>
      <c r="C61" s="33">
        <v>581</v>
      </c>
      <c r="D61" s="33">
        <v>581</v>
      </c>
      <c r="E61" s="33">
        <v>745</v>
      </c>
      <c r="F61" s="36">
        <v>2429</v>
      </c>
      <c r="G61" s="5" t="s">
        <v>19</v>
      </c>
      <c r="H61" s="5" t="s">
        <v>20</v>
      </c>
      <c r="I61" s="33"/>
      <c r="J61" s="5" t="s">
        <v>21</v>
      </c>
      <c r="K61" s="5" t="s">
        <v>21</v>
      </c>
      <c r="L61" s="5" t="s">
        <v>70</v>
      </c>
      <c r="M61" s="5"/>
      <c r="N61" s="28"/>
      <c r="O61" s="33"/>
      <c r="P61" s="33"/>
    </row>
    <row r="62" spans="1:17" s="4" customFormat="1" ht="11.25" customHeight="1" x14ac:dyDescent="0.2">
      <c r="A62" s="5" t="s">
        <v>111</v>
      </c>
      <c r="B62" s="5" t="s">
        <v>118</v>
      </c>
      <c r="C62" s="33">
        <v>309</v>
      </c>
      <c r="D62" s="33">
        <v>265</v>
      </c>
      <c r="E62" s="33">
        <v>1303</v>
      </c>
      <c r="F62" s="36">
        <v>389</v>
      </c>
      <c r="G62" s="5" t="s">
        <v>114</v>
      </c>
      <c r="H62" s="5" t="s">
        <v>20</v>
      </c>
      <c r="I62" s="33"/>
      <c r="J62" s="5" t="s">
        <v>21</v>
      </c>
      <c r="K62" s="5" t="s">
        <v>21</v>
      </c>
      <c r="L62" s="5" t="s">
        <v>70</v>
      </c>
      <c r="M62" s="5"/>
      <c r="N62" s="28"/>
      <c r="O62" s="33"/>
      <c r="P62" s="33"/>
    </row>
    <row r="63" spans="1:17" s="4" customFormat="1" ht="11.25" customHeight="1" x14ac:dyDescent="0.2">
      <c r="A63" s="5" t="s">
        <v>113</v>
      </c>
      <c r="B63" s="6" t="s">
        <v>118</v>
      </c>
      <c r="C63" s="37">
        <v>746</v>
      </c>
      <c r="D63" s="37">
        <v>746</v>
      </c>
      <c r="E63" s="37">
        <v>1383</v>
      </c>
      <c r="F63" s="38" t="s">
        <v>308</v>
      </c>
      <c r="G63" s="5" t="s">
        <v>167</v>
      </c>
      <c r="H63" s="5" t="s">
        <v>20</v>
      </c>
      <c r="I63" s="33"/>
      <c r="J63" s="5" t="s">
        <v>21</v>
      </c>
      <c r="K63" s="5" t="s">
        <v>21</v>
      </c>
      <c r="L63" s="5" t="s">
        <v>162</v>
      </c>
      <c r="M63" s="5"/>
      <c r="N63" s="28"/>
      <c r="O63" s="33">
        <v>123</v>
      </c>
      <c r="P63" s="33" t="s">
        <v>235</v>
      </c>
    </row>
    <row r="64" spans="1:17" s="4" customFormat="1" ht="11.25" customHeight="1" x14ac:dyDescent="0.2">
      <c r="A64" s="5" t="s">
        <v>115</v>
      </c>
      <c r="B64" s="6" t="s">
        <v>118</v>
      </c>
      <c r="C64" s="37">
        <v>1048</v>
      </c>
      <c r="D64" s="37">
        <v>1048</v>
      </c>
      <c r="E64" s="37" t="s">
        <v>161</v>
      </c>
      <c r="F64" s="38">
        <v>264</v>
      </c>
      <c r="G64" s="5" t="s">
        <v>27</v>
      </c>
      <c r="H64" s="5" t="s">
        <v>20</v>
      </c>
      <c r="I64" s="33"/>
      <c r="J64" s="5" t="s">
        <v>21</v>
      </c>
      <c r="K64" s="5" t="s">
        <v>21</v>
      </c>
      <c r="L64" s="5" t="s">
        <v>28</v>
      </c>
      <c r="M64" s="5"/>
      <c r="N64" s="28"/>
      <c r="O64" s="33">
        <v>88</v>
      </c>
      <c r="P64" s="33" t="s">
        <v>310</v>
      </c>
    </row>
    <row r="65" spans="1:20" s="34" customFormat="1" ht="11.25" x14ac:dyDescent="0.2">
      <c r="A65" s="5" t="s">
        <v>116</v>
      </c>
      <c r="B65" s="5" t="s">
        <v>120</v>
      </c>
      <c r="C65" s="33">
        <v>731</v>
      </c>
      <c r="D65" s="33">
        <v>341</v>
      </c>
      <c r="E65" s="33" t="s">
        <v>121</v>
      </c>
      <c r="F65" s="36">
        <v>158</v>
      </c>
      <c r="G65" s="5" t="s">
        <v>27</v>
      </c>
      <c r="H65" s="47" t="s">
        <v>20</v>
      </c>
      <c r="I65" s="33"/>
      <c r="J65" s="5" t="s">
        <v>21</v>
      </c>
      <c r="K65" s="5" t="s">
        <v>21</v>
      </c>
      <c r="L65" s="5" t="s">
        <v>28</v>
      </c>
      <c r="M65" s="5"/>
      <c r="N65" s="28"/>
      <c r="O65" s="33"/>
      <c r="P65" s="33"/>
    </row>
    <row r="66" spans="1:20" s="34" customFormat="1" ht="11.25" x14ac:dyDescent="0.2">
      <c r="A66" s="5" t="s">
        <v>117</v>
      </c>
      <c r="B66" s="5" t="s">
        <v>120</v>
      </c>
      <c r="C66" s="33">
        <v>731</v>
      </c>
      <c r="D66" s="33">
        <v>341</v>
      </c>
      <c r="E66" s="33" t="s">
        <v>123</v>
      </c>
      <c r="F66" s="36">
        <v>209</v>
      </c>
      <c r="G66" s="5" t="s">
        <v>27</v>
      </c>
      <c r="H66" s="47" t="s">
        <v>20</v>
      </c>
      <c r="I66" s="33"/>
      <c r="J66" s="5" t="s">
        <v>21</v>
      </c>
      <c r="K66" s="5" t="s">
        <v>21</v>
      </c>
      <c r="L66" s="5" t="s">
        <v>28</v>
      </c>
      <c r="M66" s="5"/>
      <c r="N66" s="28"/>
      <c r="O66" s="33"/>
      <c r="P66" s="33"/>
    </row>
    <row r="67" spans="1:20" s="34" customFormat="1" ht="11.25" x14ac:dyDescent="0.2">
      <c r="A67" s="5" t="s">
        <v>119</v>
      </c>
      <c r="B67" s="9" t="s">
        <v>120</v>
      </c>
      <c r="C67" s="51">
        <v>731</v>
      </c>
      <c r="D67" s="51">
        <v>341</v>
      </c>
      <c r="E67" s="51" t="s">
        <v>124</v>
      </c>
      <c r="F67" s="52">
        <v>94</v>
      </c>
      <c r="G67" s="9" t="s">
        <v>125</v>
      </c>
      <c r="H67" s="9" t="s">
        <v>20</v>
      </c>
      <c r="I67" s="51"/>
      <c r="J67" s="5" t="s">
        <v>21</v>
      </c>
      <c r="K67" s="5" t="s">
        <v>21</v>
      </c>
      <c r="L67" s="9" t="s">
        <v>70</v>
      </c>
      <c r="M67" s="9"/>
      <c r="N67" s="31"/>
      <c r="O67" s="33"/>
      <c r="P67" s="33"/>
    </row>
    <row r="68" spans="1:20" s="34" customFormat="1" ht="11.25" x14ac:dyDescent="0.2">
      <c r="A68" s="5" t="s">
        <v>122</v>
      </c>
      <c r="B68" s="5" t="s">
        <v>120</v>
      </c>
      <c r="C68" s="33">
        <v>21</v>
      </c>
      <c r="D68" s="33">
        <v>341</v>
      </c>
      <c r="E68" s="33" t="s">
        <v>127</v>
      </c>
      <c r="F68" s="36">
        <v>153</v>
      </c>
      <c r="G68" s="5" t="s">
        <v>114</v>
      </c>
      <c r="H68" s="5" t="s">
        <v>52</v>
      </c>
      <c r="I68" s="35" t="s">
        <v>128</v>
      </c>
      <c r="J68" s="5" t="s">
        <v>21</v>
      </c>
      <c r="K68" s="5" t="s">
        <v>21</v>
      </c>
      <c r="L68" s="5" t="s">
        <v>129</v>
      </c>
      <c r="M68" s="5"/>
      <c r="N68" s="28"/>
      <c r="O68" s="33"/>
      <c r="P68" s="33"/>
    </row>
    <row r="69" spans="1:20" s="34" customFormat="1" ht="11.25" x14ac:dyDescent="0.2">
      <c r="A69" s="5" t="s">
        <v>291</v>
      </c>
      <c r="B69" s="5" t="s">
        <v>120</v>
      </c>
      <c r="C69" s="33">
        <v>66</v>
      </c>
      <c r="D69" s="33">
        <v>341</v>
      </c>
      <c r="E69" s="33">
        <v>152</v>
      </c>
      <c r="F69" s="36">
        <v>863</v>
      </c>
      <c r="G69" s="5" t="s">
        <v>114</v>
      </c>
      <c r="H69" s="5" t="s">
        <v>52</v>
      </c>
      <c r="I69" s="35" t="s">
        <v>131</v>
      </c>
      <c r="J69" s="5" t="s">
        <v>21</v>
      </c>
      <c r="K69" s="5" t="s">
        <v>21</v>
      </c>
      <c r="L69" s="5" t="s">
        <v>129</v>
      </c>
      <c r="M69" s="5"/>
      <c r="N69" s="28"/>
      <c r="O69" s="33"/>
      <c r="P69" s="33"/>
    </row>
    <row r="70" spans="1:20" s="34" customFormat="1" ht="11.25" customHeight="1" x14ac:dyDescent="0.2">
      <c r="A70" s="5" t="s">
        <v>126</v>
      </c>
      <c r="B70" s="5" t="s">
        <v>120</v>
      </c>
      <c r="C70" s="33">
        <v>731</v>
      </c>
      <c r="D70" s="33">
        <v>341</v>
      </c>
      <c r="E70" s="33" t="s">
        <v>133</v>
      </c>
      <c r="F70" s="36">
        <v>352</v>
      </c>
      <c r="G70" s="5" t="s">
        <v>19</v>
      </c>
      <c r="H70" s="5" t="s">
        <v>20</v>
      </c>
      <c r="I70" s="33"/>
      <c r="J70" s="5" t="s">
        <v>21</v>
      </c>
      <c r="K70" s="5" t="s">
        <v>21</v>
      </c>
      <c r="L70" s="5" t="s">
        <v>112</v>
      </c>
      <c r="M70" s="5"/>
      <c r="N70" s="28"/>
      <c r="O70" s="33"/>
      <c r="P70" s="33"/>
    </row>
    <row r="71" spans="1:20" s="34" customFormat="1" ht="11.25" x14ac:dyDescent="0.2">
      <c r="A71" s="5" t="s">
        <v>130</v>
      </c>
      <c r="B71" s="5" t="s">
        <v>120</v>
      </c>
      <c r="C71" s="33">
        <v>731</v>
      </c>
      <c r="D71" s="33">
        <v>341</v>
      </c>
      <c r="E71" s="33" t="s">
        <v>135</v>
      </c>
      <c r="F71" s="36">
        <v>234</v>
      </c>
      <c r="G71" s="5" t="s">
        <v>114</v>
      </c>
      <c r="H71" s="5" t="s">
        <v>20</v>
      </c>
      <c r="I71" s="33"/>
      <c r="J71" s="5" t="s">
        <v>21</v>
      </c>
      <c r="K71" s="5" t="s">
        <v>21</v>
      </c>
      <c r="L71" s="5" t="s">
        <v>129</v>
      </c>
      <c r="M71" s="5"/>
      <c r="N71" s="28"/>
      <c r="O71" s="33"/>
      <c r="P71" s="33"/>
    </row>
    <row r="72" spans="1:20" s="34" customFormat="1" ht="11.25" x14ac:dyDescent="0.2">
      <c r="A72" s="6" t="s">
        <v>132</v>
      </c>
      <c r="B72" s="6" t="s">
        <v>176</v>
      </c>
      <c r="C72" s="37">
        <v>885</v>
      </c>
      <c r="D72" s="37">
        <v>716</v>
      </c>
      <c r="E72" s="37">
        <v>1287</v>
      </c>
      <c r="F72" s="38">
        <v>388</v>
      </c>
      <c r="G72" s="6" t="s">
        <v>114</v>
      </c>
      <c r="H72" s="6" t="s">
        <v>20</v>
      </c>
      <c r="I72" s="37"/>
      <c r="J72" s="6" t="s">
        <v>21</v>
      </c>
      <c r="K72" s="6" t="s">
        <v>21</v>
      </c>
      <c r="L72" s="6" t="s">
        <v>129</v>
      </c>
      <c r="M72" s="5"/>
      <c r="N72" s="28"/>
      <c r="O72" s="33"/>
      <c r="P72" s="33"/>
    </row>
    <row r="73" spans="1:20" s="34" customFormat="1" ht="11.25" x14ac:dyDescent="0.2">
      <c r="A73" s="6" t="s">
        <v>134</v>
      </c>
      <c r="B73" s="39" t="s">
        <v>137</v>
      </c>
      <c r="C73" s="53">
        <v>223</v>
      </c>
      <c r="D73" s="53">
        <v>223</v>
      </c>
      <c r="E73" s="53">
        <v>43</v>
      </c>
      <c r="F73" s="39">
        <v>2395</v>
      </c>
      <c r="G73" s="39" t="s">
        <v>138</v>
      </c>
      <c r="H73" s="39" t="s">
        <v>20</v>
      </c>
      <c r="I73" s="53"/>
      <c r="J73" s="6" t="s">
        <v>21</v>
      </c>
      <c r="K73" s="6" t="s">
        <v>21</v>
      </c>
      <c r="L73" s="39" t="s">
        <v>112</v>
      </c>
      <c r="M73" s="47"/>
      <c r="N73" s="48"/>
      <c r="O73" s="49"/>
      <c r="P73" s="49"/>
    </row>
    <row r="74" spans="1:20" s="34" customFormat="1" ht="45" x14ac:dyDescent="0.2">
      <c r="A74" s="5" t="s">
        <v>136</v>
      </c>
      <c r="B74" s="40" t="s">
        <v>137</v>
      </c>
      <c r="C74" s="37">
        <v>184</v>
      </c>
      <c r="D74" s="41">
        <v>184</v>
      </c>
      <c r="E74" s="37">
        <v>194</v>
      </c>
      <c r="F74" s="38" t="s">
        <v>311</v>
      </c>
      <c r="G74" s="40" t="s">
        <v>171</v>
      </c>
      <c r="H74" s="6" t="s">
        <v>20</v>
      </c>
      <c r="I74" s="41"/>
      <c r="J74" s="6" t="s">
        <v>21</v>
      </c>
      <c r="K74" s="40" t="s">
        <v>21</v>
      </c>
      <c r="L74" s="6" t="s">
        <v>28</v>
      </c>
      <c r="M74" s="5" t="s">
        <v>181</v>
      </c>
      <c r="N74" s="28" t="s">
        <v>194</v>
      </c>
      <c r="O74" s="33">
        <v>89</v>
      </c>
      <c r="P74" s="33" t="s">
        <v>313</v>
      </c>
    </row>
    <row r="75" spans="1:20" s="34" customFormat="1" ht="11.25" x14ac:dyDescent="0.2">
      <c r="A75" s="5" t="s">
        <v>139</v>
      </c>
      <c r="B75" s="40" t="s">
        <v>137</v>
      </c>
      <c r="C75" s="37">
        <v>184</v>
      </c>
      <c r="D75" s="41">
        <v>184</v>
      </c>
      <c r="E75" s="37">
        <v>194</v>
      </c>
      <c r="F75" s="78"/>
      <c r="G75" s="5" t="s">
        <v>168</v>
      </c>
      <c r="H75" s="5" t="s">
        <v>20</v>
      </c>
      <c r="I75" s="33"/>
      <c r="J75" s="5" t="s">
        <v>21</v>
      </c>
      <c r="K75" s="5" t="s">
        <v>21</v>
      </c>
      <c r="L75" s="5" t="s">
        <v>162</v>
      </c>
      <c r="M75" s="11"/>
      <c r="N75" s="11"/>
      <c r="O75" s="33">
        <v>130</v>
      </c>
      <c r="P75" s="33" t="s">
        <v>251</v>
      </c>
      <c r="Q75" s="76"/>
    </row>
    <row r="76" spans="1:20" s="4" customFormat="1" ht="11.25" x14ac:dyDescent="0.2">
      <c r="A76" s="9" t="s">
        <v>314</v>
      </c>
      <c r="B76" s="40" t="s">
        <v>137</v>
      </c>
      <c r="C76" s="37">
        <v>184</v>
      </c>
      <c r="D76" s="41">
        <v>184</v>
      </c>
      <c r="E76" s="37">
        <v>194</v>
      </c>
      <c r="F76" s="38" t="s">
        <v>311</v>
      </c>
      <c r="G76" s="5" t="s">
        <v>167</v>
      </c>
      <c r="H76" s="5" t="s">
        <v>20</v>
      </c>
      <c r="I76" s="33"/>
      <c r="J76" s="5" t="s">
        <v>21</v>
      </c>
      <c r="K76" s="5" t="s">
        <v>21</v>
      </c>
      <c r="L76" s="5" t="s">
        <v>162</v>
      </c>
      <c r="M76" s="11"/>
      <c r="N76" s="11"/>
      <c r="O76" s="33">
        <v>123</v>
      </c>
      <c r="P76" s="33" t="s">
        <v>234</v>
      </c>
    </row>
    <row r="77" spans="1:20" s="74" customFormat="1" ht="21" customHeight="1" x14ac:dyDescent="0.25">
      <c r="A77" s="88" t="s">
        <v>140</v>
      </c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67"/>
      <c r="P77" s="67"/>
      <c r="Q77" s="75"/>
      <c r="R77" s="73"/>
      <c r="S77" s="73"/>
      <c r="T77" s="73"/>
    </row>
    <row r="78" spans="1:20" s="34" customFormat="1" ht="11.25" x14ac:dyDescent="0.2">
      <c r="A78" s="5" t="s">
        <v>16</v>
      </c>
      <c r="B78" s="5" t="s">
        <v>17</v>
      </c>
      <c r="C78" s="33">
        <v>384</v>
      </c>
      <c r="D78" s="33">
        <v>384</v>
      </c>
      <c r="E78" s="33">
        <v>78</v>
      </c>
      <c r="F78" s="36">
        <v>1719</v>
      </c>
      <c r="G78" s="5" t="s">
        <v>19</v>
      </c>
      <c r="H78" s="5" t="s">
        <v>20</v>
      </c>
      <c r="I78" s="33"/>
      <c r="J78" s="5" t="s">
        <v>21</v>
      </c>
      <c r="K78" s="5" t="s">
        <v>21</v>
      </c>
      <c r="L78" s="5" t="s">
        <v>170</v>
      </c>
      <c r="M78" s="5"/>
      <c r="N78" s="28"/>
      <c r="O78" s="33"/>
      <c r="P78" s="33"/>
    </row>
    <row r="79" spans="1:20" s="4" customFormat="1" ht="13.5" customHeight="1" x14ac:dyDescent="0.2">
      <c r="A79" s="5" t="s">
        <v>23</v>
      </c>
      <c r="B79" s="5" t="s">
        <v>105</v>
      </c>
      <c r="C79" s="33">
        <v>581</v>
      </c>
      <c r="D79" s="33">
        <v>581</v>
      </c>
      <c r="E79" s="33">
        <v>223</v>
      </c>
      <c r="F79" s="36">
        <v>24823</v>
      </c>
      <c r="G79" s="5" t="s">
        <v>24</v>
      </c>
      <c r="H79" s="5" t="s">
        <v>20</v>
      </c>
      <c r="I79" s="33"/>
      <c r="J79" s="5" t="s">
        <v>21</v>
      </c>
      <c r="K79" s="5" t="s">
        <v>21</v>
      </c>
      <c r="L79" s="5" t="s">
        <v>175</v>
      </c>
      <c r="M79" s="5"/>
      <c r="N79" s="28"/>
      <c r="O79" s="33"/>
      <c r="P79" s="33"/>
    </row>
    <row r="80" spans="1:20" s="4" customFormat="1" ht="14.25" customHeight="1" x14ac:dyDescent="0.2">
      <c r="A80" s="5" t="s">
        <v>25</v>
      </c>
      <c r="B80" s="5" t="s">
        <v>105</v>
      </c>
      <c r="C80" s="33">
        <v>581</v>
      </c>
      <c r="D80" s="33">
        <v>581</v>
      </c>
      <c r="E80" s="33">
        <v>224</v>
      </c>
      <c r="F80" s="36">
        <v>24012</v>
      </c>
      <c r="G80" s="5" t="s">
        <v>24</v>
      </c>
      <c r="H80" s="5" t="s">
        <v>20</v>
      </c>
      <c r="I80" s="33"/>
      <c r="J80" s="5" t="s">
        <v>21</v>
      </c>
      <c r="K80" s="5" t="s">
        <v>21</v>
      </c>
      <c r="L80" s="5" t="s">
        <v>175</v>
      </c>
      <c r="M80" s="5"/>
      <c r="N80" s="28"/>
      <c r="O80" s="33"/>
      <c r="P80" s="33"/>
    </row>
    <row r="81" spans="1:16" s="4" customFormat="1" ht="56.25" x14ac:dyDescent="0.2">
      <c r="A81" s="5" t="s">
        <v>29</v>
      </c>
      <c r="B81" s="5" t="s">
        <v>105</v>
      </c>
      <c r="C81" s="33">
        <v>581</v>
      </c>
      <c r="D81" s="33">
        <v>581</v>
      </c>
      <c r="E81" s="33">
        <v>786</v>
      </c>
      <c r="F81" s="36">
        <v>5409</v>
      </c>
      <c r="G81" s="5" t="s">
        <v>24</v>
      </c>
      <c r="H81" s="5" t="s">
        <v>20</v>
      </c>
      <c r="I81" s="33"/>
      <c r="J81" s="5" t="s">
        <v>21</v>
      </c>
      <c r="K81" s="5" t="s">
        <v>21</v>
      </c>
      <c r="L81" s="5" t="s">
        <v>170</v>
      </c>
      <c r="M81" s="5" t="s">
        <v>300</v>
      </c>
      <c r="N81" s="28" t="s">
        <v>301</v>
      </c>
      <c r="O81" s="33"/>
      <c r="P81" s="33"/>
    </row>
    <row r="82" spans="1:16" s="4" customFormat="1" ht="61.5" customHeight="1" x14ac:dyDescent="0.2">
      <c r="A82" s="5" t="s">
        <v>31</v>
      </c>
      <c r="B82" s="6" t="s">
        <v>118</v>
      </c>
      <c r="C82" s="37">
        <v>309</v>
      </c>
      <c r="D82" s="37">
        <v>265</v>
      </c>
      <c r="E82" s="37" t="s">
        <v>142</v>
      </c>
      <c r="F82" s="38">
        <v>12348</v>
      </c>
      <c r="G82" s="5" t="s">
        <v>19</v>
      </c>
      <c r="H82" s="5" t="s">
        <v>20</v>
      </c>
      <c r="I82" s="33"/>
      <c r="J82" s="5" t="s">
        <v>21</v>
      </c>
      <c r="K82" s="5" t="s">
        <v>21</v>
      </c>
      <c r="L82" s="5" t="s">
        <v>170</v>
      </c>
      <c r="M82" s="5" t="s">
        <v>295</v>
      </c>
      <c r="N82" s="28" t="s">
        <v>294</v>
      </c>
      <c r="O82" s="33"/>
      <c r="P82" s="33"/>
    </row>
    <row r="83" spans="1:16" s="4" customFormat="1" ht="61.5" customHeight="1" x14ac:dyDescent="0.2">
      <c r="A83" s="5" t="s">
        <v>34</v>
      </c>
      <c r="B83" s="5" t="s">
        <v>118</v>
      </c>
      <c r="C83" s="33">
        <v>746</v>
      </c>
      <c r="D83" s="33">
        <v>746</v>
      </c>
      <c r="E83" s="33">
        <v>1383</v>
      </c>
      <c r="F83" s="36" t="s">
        <v>308</v>
      </c>
      <c r="G83" s="12" t="s">
        <v>78</v>
      </c>
      <c r="H83" s="5" t="s">
        <v>20</v>
      </c>
      <c r="I83" s="33"/>
      <c r="J83" s="5" t="s">
        <v>21</v>
      </c>
      <c r="K83" s="5" t="s">
        <v>21</v>
      </c>
      <c r="L83" s="5" t="s">
        <v>170</v>
      </c>
      <c r="M83" s="5" t="s">
        <v>293</v>
      </c>
      <c r="N83" s="28" t="s">
        <v>292</v>
      </c>
      <c r="O83" s="33"/>
      <c r="P83" s="33"/>
    </row>
    <row r="84" spans="1:16" s="34" customFormat="1" ht="11.25" x14ac:dyDescent="0.2">
      <c r="A84" s="5" t="s">
        <v>36</v>
      </c>
      <c r="B84" s="9" t="s">
        <v>120</v>
      </c>
      <c r="C84" s="51">
        <v>731</v>
      </c>
      <c r="D84" s="51">
        <v>341</v>
      </c>
      <c r="E84" s="51" t="s">
        <v>143</v>
      </c>
      <c r="F84" s="52">
        <v>406</v>
      </c>
      <c r="G84" s="5" t="s">
        <v>19</v>
      </c>
      <c r="H84" s="5" t="s">
        <v>20</v>
      </c>
      <c r="I84" s="33"/>
      <c r="J84" s="5" t="s">
        <v>21</v>
      </c>
      <c r="K84" s="5" t="s">
        <v>21</v>
      </c>
      <c r="L84" s="5" t="s">
        <v>170</v>
      </c>
      <c r="M84" s="5"/>
      <c r="N84" s="28"/>
      <c r="O84" s="33"/>
      <c r="P84" s="33"/>
    </row>
    <row r="85" spans="1:16" s="34" customFormat="1" ht="11.25" x14ac:dyDescent="0.2">
      <c r="A85" s="5" t="s">
        <v>37</v>
      </c>
      <c r="B85" s="5" t="s">
        <v>120</v>
      </c>
      <c r="C85" s="33">
        <v>731</v>
      </c>
      <c r="D85" s="33">
        <v>341</v>
      </c>
      <c r="E85" s="33" t="s">
        <v>144</v>
      </c>
      <c r="F85" s="36">
        <v>1277</v>
      </c>
      <c r="G85" s="5" t="s">
        <v>19</v>
      </c>
      <c r="H85" s="5" t="s">
        <v>20</v>
      </c>
      <c r="I85" s="33"/>
      <c r="J85" s="5" t="s">
        <v>21</v>
      </c>
      <c r="K85" s="5" t="s">
        <v>21</v>
      </c>
      <c r="L85" s="5" t="s">
        <v>170</v>
      </c>
      <c r="M85" s="5"/>
      <c r="N85" s="28"/>
      <c r="O85" s="33"/>
      <c r="P85" s="33"/>
    </row>
    <row r="86" spans="1:16" s="34" customFormat="1" ht="56.25" x14ac:dyDescent="0.2">
      <c r="A86" s="5" t="s">
        <v>38</v>
      </c>
      <c r="B86" s="5" t="s">
        <v>120</v>
      </c>
      <c r="C86" s="33">
        <v>731</v>
      </c>
      <c r="D86" s="33">
        <v>341</v>
      </c>
      <c r="E86" s="33" t="s">
        <v>145</v>
      </c>
      <c r="F86" s="36">
        <v>15472</v>
      </c>
      <c r="G86" s="5" t="s">
        <v>146</v>
      </c>
      <c r="H86" s="5" t="s">
        <v>20</v>
      </c>
      <c r="I86" s="33"/>
      <c r="J86" s="5" t="s">
        <v>21</v>
      </c>
      <c r="K86" s="5" t="s">
        <v>21</v>
      </c>
      <c r="L86" s="5" t="s">
        <v>170</v>
      </c>
      <c r="M86" s="5" t="s">
        <v>180</v>
      </c>
      <c r="N86" s="28" t="s">
        <v>195</v>
      </c>
      <c r="O86" s="33"/>
      <c r="P86" s="33"/>
    </row>
    <row r="87" spans="1:16" s="34" customFormat="1" ht="11.25" x14ac:dyDescent="0.2">
      <c r="A87" s="5" t="s">
        <v>40</v>
      </c>
      <c r="B87" s="5" t="s">
        <v>176</v>
      </c>
      <c r="C87" s="33">
        <v>572</v>
      </c>
      <c r="D87" s="33">
        <v>100</v>
      </c>
      <c r="E87" s="33">
        <v>1284</v>
      </c>
      <c r="F87" s="36">
        <v>2640</v>
      </c>
      <c r="G87" s="5" t="s">
        <v>141</v>
      </c>
      <c r="H87" s="5" t="s">
        <v>20</v>
      </c>
      <c r="I87" s="33"/>
      <c r="J87" s="5" t="s">
        <v>21</v>
      </c>
      <c r="K87" s="5" t="s">
        <v>21</v>
      </c>
      <c r="L87" s="5" t="s">
        <v>170</v>
      </c>
      <c r="M87" s="5"/>
      <c r="N87" s="28"/>
      <c r="O87" s="33"/>
      <c r="P87" s="33"/>
    </row>
    <row r="88" spans="1:16" s="34" customFormat="1" ht="56.25" x14ac:dyDescent="0.2">
      <c r="A88" s="5" t="s">
        <v>43</v>
      </c>
      <c r="B88" s="5" t="s">
        <v>120</v>
      </c>
      <c r="C88" s="33">
        <v>572</v>
      </c>
      <c r="D88" s="33">
        <v>100</v>
      </c>
      <c r="E88" s="33" t="s">
        <v>159</v>
      </c>
      <c r="F88" s="36">
        <v>5068</v>
      </c>
      <c r="G88" s="5" t="s">
        <v>19</v>
      </c>
      <c r="H88" s="5" t="s">
        <v>20</v>
      </c>
      <c r="I88" s="33"/>
      <c r="J88" s="5" t="s">
        <v>21</v>
      </c>
      <c r="K88" s="5" t="s">
        <v>21</v>
      </c>
      <c r="L88" s="5" t="s">
        <v>170</v>
      </c>
      <c r="M88" s="5" t="s">
        <v>279</v>
      </c>
      <c r="N88" s="28" t="s">
        <v>276</v>
      </c>
      <c r="O88" s="33"/>
      <c r="P88" s="33"/>
    </row>
    <row r="89" spans="1:16" s="34" customFormat="1" ht="11.25" x14ac:dyDescent="0.2">
      <c r="A89" s="5" t="s">
        <v>47</v>
      </c>
      <c r="B89" s="5" t="s">
        <v>120</v>
      </c>
      <c r="C89" s="33">
        <v>572</v>
      </c>
      <c r="D89" s="33">
        <v>100</v>
      </c>
      <c r="E89" s="33" t="s">
        <v>160</v>
      </c>
      <c r="F89" s="36">
        <v>741</v>
      </c>
      <c r="G89" s="5" t="s">
        <v>19</v>
      </c>
      <c r="H89" s="5" t="s">
        <v>20</v>
      </c>
      <c r="I89" s="33"/>
      <c r="J89" s="5" t="s">
        <v>21</v>
      </c>
      <c r="K89" s="5" t="s">
        <v>21</v>
      </c>
      <c r="L89" s="5" t="s">
        <v>170</v>
      </c>
      <c r="M89" s="5"/>
      <c r="N89" s="28"/>
      <c r="O89" s="33"/>
      <c r="P89" s="33"/>
    </row>
    <row r="90" spans="1:16" s="34" customFormat="1" ht="11.25" x14ac:dyDescent="0.2">
      <c r="A90" s="5" t="s">
        <v>50</v>
      </c>
      <c r="B90" s="5" t="s">
        <v>120</v>
      </c>
      <c r="C90" s="33">
        <v>572</v>
      </c>
      <c r="D90" s="33">
        <v>100</v>
      </c>
      <c r="E90" s="33" t="s">
        <v>179</v>
      </c>
      <c r="F90" s="36">
        <v>17314</v>
      </c>
      <c r="G90" s="5" t="s">
        <v>19</v>
      </c>
      <c r="H90" s="5" t="s">
        <v>20</v>
      </c>
      <c r="I90" s="33"/>
      <c r="J90" s="5" t="s">
        <v>21</v>
      </c>
      <c r="K90" s="5" t="s">
        <v>21</v>
      </c>
      <c r="L90" s="5" t="s">
        <v>170</v>
      </c>
      <c r="M90" s="5"/>
      <c r="N90" s="28"/>
      <c r="O90" s="33"/>
      <c r="P90" s="33"/>
    </row>
    <row r="91" spans="1:16" s="34" customFormat="1" ht="62.25" customHeight="1" x14ac:dyDescent="0.2">
      <c r="A91" s="5" t="s">
        <v>55</v>
      </c>
      <c r="B91" s="5" t="s">
        <v>120</v>
      </c>
      <c r="C91" s="33">
        <v>66</v>
      </c>
      <c r="D91" s="33">
        <v>341</v>
      </c>
      <c r="E91" s="33" t="s">
        <v>147</v>
      </c>
      <c r="F91" s="36">
        <v>8162</v>
      </c>
      <c r="G91" s="5" t="s">
        <v>19</v>
      </c>
      <c r="H91" s="5" t="s">
        <v>52</v>
      </c>
      <c r="I91" s="35" t="s">
        <v>131</v>
      </c>
      <c r="J91" s="5" t="s">
        <v>21</v>
      </c>
      <c r="K91" s="5" t="s">
        <v>21</v>
      </c>
      <c r="L91" s="5" t="s">
        <v>170</v>
      </c>
      <c r="M91" s="5" t="s">
        <v>278</v>
      </c>
      <c r="N91" s="28" t="s">
        <v>277</v>
      </c>
      <c r="O91" s="33"/>
      <c r="P91" s="33"/>
    </row>
    <row r="92" spans="1:16" s="34" customFormat="1" ht="12.75" customHeight="1" x14ac:dyDescent="0.2">
      <c r="A92" s="5" t="s">
        <v>57</v>
      </c>
      <c r="B92" s="5" t="s">
        <v>120</v>
      </c>
      <c r="C92" s="33">
        <v>66</v>
      </c>
      <c r="D92" s="33">
        <v>341</v>
      </c>
      <c r="E92" s="33">
        <v>153</v>
      </c>
      <c r="F92" s="36">
        <v>587</v>
      </c>
      <c r="G92" s="5" t="s">
        <v>19</v>
      </c>
      <c r="H92" s="5" t="s">
        <v>52</v>
      </c>
      <c r="I92" s="35" t="s">
        <v>131</v>
      </c>
      <c r="J92" s="5" t="s">
        <v>21</v>
      </c>
      <c r="K92" s="5" t="s">
        <v>21</v>
      </c>
      <c r="L92" s="5" t="s">
        <v>170</v>
      </c>
      <c r="M92" s="5"/>
      <c r="N92" s="28"/>
      <c r="O92" s="33"/>
      <c r="P92" s="33"/>
    </row>
    <row r="93" spans="1:16" s="34" customFormat="1" ht="59.25" customHeight="1" x14ac:dyDescent="0.2">
      <c r="A93" s="5" t="s">
        <v>59</v>
      </c>
      <c r="B93" s="5" t="s">
        <v>120</v>
      </c>
      <c r="C93" s="33">
        <v>698</v>
      </c>
      <c r="D93" s="33">
        <v>341</v>
      </c>
      <c r="E93" s="33">
        <v>134</v>
      </c>
      <c r="F93" s="36">
        <v>4042</v>
      </c>
      <c r="G93" s="5" t="s">
        <v>24</v>
      </c>
      <c r="H93" s="5" t="s">
        <v>52</v>
      </c>
      <c r="I93" s="35" t="s">
        <v>128</v>
      </c>
      <c r="J93" s="5" t="s">
        <v>21</v>
      </c>
      <c r="K93" s="5" t="s">
        <v>21</v>
      </c>
      <c r="L93" s="5" t="s">
        <v>170</v>
      </c>
      <c r="M93" s="5" t="s">
        <v>279</v>
      </c>
      <c r="N93" s="28" t="s">
        <v>276</v>
      </c>
      <c r="O93" s="33"/>
      <c r="P93" s="33"/>
    </row>
    <row r="94" spans="1:16" s="34" customFormat="1" ht="59.25" customHeight="1" x14ac:dyDescent="0.2">
      <c r="A94" s="5" t="s">
        <v>61</v>
      </c>
      <c r="B94" s="5" t="s">
        <v>120</v>
      </c>
      <c r="C94" s="33">
        <v>698</v>
      </c>
      <c r="D94" s="33">
        <v>341</v>
      </c>
      <c r="E94" s="33">
        <v>135</v>
      </c>
      <c r="F94" s="36">
        <v>394</v>
      </c>
      <c r="G94" s="5" t="s">
        <v>24</v>
      </c>
      <c r="H94" s="5" t="s">
        <v>52</v>
      </c>
      <c r="I94" s="35" t="s">
        <v>128</v>
      </c>
      <c r="J94" s="5" t="s">
        <v>21</v>
      </c>
      <c r="K94" s="5" t="s">
        <v>21</v>
      </c>
      <c r="L94" s="5" t="s">
        <v>170</v>
      </c>
      <c r="M94" s="5" t="s">
        <v>279</v>
      </c>
      <c r="N94" s="28" t="s">
        <v>276</v>
      </c>
      <c r="O94" s="33"/>
      <c r="P94" s="33"/>
    </row>
    <row r="95" spans="1:16" s="34" customFormat="1" ht="58.5" customHeight="1" x14ac:dyDescent="0.2">
      <c r="A95" s="5" t="s">
        <v>64</v>
      </c>
      <c r="B95" s="5" t="s">
        <v>148</v>
      </c>
      <c r="C95" s="33">
        <v>672</v>
      </c>
      <c r="D95" s="33">
        <v>412</v>
      </c>
      <c r="E95" s="33" t="s">
        <v>149</v>
      </c>
      <c r="F95" s="36">
        <v>699285</v>
      </c>
      <c r="G95" s="5" t="s">
        <v>19</v>
      </c>
      <c r="H95" s="5" t="s">
        <v>20</v>
      </c>
      <c r="I95" s="33"/>
      <c r="J95" s="5" t="s">
        <v>21</v>
      </c>
      <c r="K95" s="5" t="s">
        <v>178</v>
      </c>
      <c r="L95" s="5" t="s">
        <v>170</v>
      </c>
      <c r="M95" s="5" t="s">
        <v>273</v>
      </c>
      <c r="N95" s="28" t="s">
        <v>274</v>
      </c>
      <c r="O95" s="33"/>
      <c r="P95" s="33"/>
    </row>
    <row r="96" spans="1:16" s="4" customFormat="1" ht="58.5" customHeight="1" x14ac:dyDescent="0.2">
      <c r="A96" s="5" t="s">
        <v>68</v>
      </c>
      <c r="B96" s="5" t="s">
        <v>137</v>
      </c>
      <c r="C96" s="33">
        <v>167</v>
      </c>
      <c r="D96" s="33">
        <v>167</v>
      </c>
      <c r="E96" s="33">
        <v>328</v>
      </c>
      <c r="F96" s="36">
        <v>1629</v>
      </c>
      <c r="G96" s="5" t="s">
        <v>141</v>
      </c>
      <c r="H96" s="5" t="s">
        <v>20</v>
      </c>
      <c r="I96" s="33"/>
      <c r="J96" s="5" t="s">
        <v>21</v>
      </c>
      <c r="K96" s="5" t="s">
        <v>21</v>
      </c>
      <c r="L96" s="5" t="s">
        <v>170</v>
      </c>
      <c r="M96" s="5"/>
      <c r="N96" s="5"/>
      <c r="O96" s="33"/>
      <c r="P96" s="33"/>
    </row>
    <row r="97" spans="1:23" s="74" customFormat="1" ht="21" customHeight="1" x14ac:dyDescent="0.25">
      <c r="A97" s="85" t="s">
        <v>150</v>
      </c>
      <c r="B97" s="90"/>
      <c r="C97" s="90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9"/>
      <c r="P97" s="69"/>
      <c r="Q97" s="73"/>
      <c r="R97" s="73"/>
      <c r="S97" s="73"/>
      <c r="T97" s="73"/>
      <c r="U97" s="74" t="e">
        <f>(F78+F79+F80+#REF!+#REF!+#REF!+#REF!+#REF!+#REF!+#REF!+#REF!+F81+F82+F83+F84+F85+F86+#REF!+F95)</f>
        <v>#REF!</v>
      </c>
      <c r="V97" s="74" t="e">
        <f>(#REF!+#REF!+#REF!+F95+F82)</f>
        <v>#REF!</v>
      </c>
      <c r="W97" s="74" t="e">
        <f>(#REF!+#REF!+#REF!+R95+R82)</f>
        <v>#REF!</v>
      </c>
    </row>
    <row r="98" spans="1:23" s="34" customFormat="1" ht="58.5" customHeight="1" x14ac:dyDescent="0.2">
      <c r="A98" s="9" t="s">
        <v>16</v>
      </c>
      <c r="B98" s="9" t="s">
        <v>17</v>
      </c>
      <c r="C98" s="51">
        <v>530</v>
      </c>
      <c r="D98" s="51">
        <v>530</v>
      </c>
      <c r="E98" s="51">
        <v>183</v>
      </c>
      <c r="F98" s="52">
        <v>71119</v>
      </c>
      <c r="G98" s="9" t="s">
        <v>151</v>
      </c>
      <c r="H98" s="9" t="s">
        <v>20</v>
      </c>
      <c r="I98" s="51"/>
      <c r="J98" s="9" t="s">
        <v>307</v>
      </c>
      <c r="K98" s="9" t="s">
        <v>21</v>
      </c>
      <c r="L98" s="9"/>
      <c r="M98" s="79"/>
      <c r="N98" s="80"/>
      <c r="O98" s="33"/>
      <c r="P98" s="33"/>
      <c r="Q98" s="3"/>
    </row>
    <row r="99" spans="1:23" s="34" customFormat="1" ht="24.75" customHeight="1" x14ac:dyDescent="0.2">
      <c r="A99" s="9" t="s">
        <v>23</v>
      </c>
      <c r="B99" s="9" t="s">
        <v>17</v>
      </c>
      <c r="C99" s="51">
        <v>538</v>
      </c>
      <c r="D99" s="51">
        <v>538</v>
      </c>
      <c r="E99" s="51" t="s">
        <v>222</v>
      </c>
      <c r="F99" s="52">
        <v>1490</v>
      </c>
      <c r="G99" s="9" t="s">
        <v>223</v>
      </c>
      <c r="H99" s="9" t="s">
        <v>20</v>
      </c>
      <c r="I99" s="51"/>
      <c r="J99" s="9" t="s">
        <v>35</v>
      </c>
      <c r="K99" s="9" t="s">
        <v>21</v>
      </c>
      <c r="L99" s="9"/>
      <c r="M99" s="9"/>
      <c r="N99" s="31"/>
      <c r="O99" s="33"/>
      <c r="P99" s="33"/>
    </row>
    <row r="100" spans="1:23" s="4" customFormat="1" ht="12.75" customHeight="1" x14ac:dyDescent="0.2">
      <c r="A100" s="9" t="s">
        <v>25</v>
      </c>
      <c r="B100" s="9" t="s">
        <v>17</v>
      </c>
      <c r="C100" s="51">
        <v>535</v>
      </c>
      <c r="D100" s="51">
        <v>535</v>
      </c>
      <c r="E100" s="51" t="s">
        <v>256</v>
      </c>
      <c r="F100" s="52">
        <v>3723</v>
      </c>
      <c r="G100" s="9" t="s">
        <v>157</v>
      </c>
      <c r="H100" s="9" t="s">
        <v>20</v>
      </c>
      <c r="I100" s="51"/>
      <c r="J100" s="9" t="s">
        <v>21</v>
      </c>
      <c r="K100" s="9" t="s">
        <v>21</v>
      </c>
      <c r="L100" s="9" t="s">
        <v>257</v>
      </c>
      <c r="M100" s="9"/>
      <c r="N100" s="31"/>
      <c r="O100" s="33"/>
      <c r="P100" s="33"/>
    </row>
    <row r="101" spans="1:23" s="34" customFormat="1" ht="12.75" customHeight="1" x14ac:dyDescent="0.2">
      <c r="A101" s="9" t="s">
        <v>29</v>
      </c>
      <c r="B101" s="9" t="s">
        <v>17</v>
      </c>
      <c r="C101" s="51">
        <v>535</v>
      </c>
      <c r="D101" s="51">
        <v>535</v>
      </c>
      <c r="E101" s="51" t="s">
        <v>255</v>
      </c>
      <c r="F101" s="52">
        <v>216</v>
      </c>
      <c r="G101" s="9" t="s">
        <v>157</v>
      </c>
      <c r="H101" s="9" t="s">
        <v>20</v>
      </c>
      <c r="I101" s="51"/>
      <c r="J101" s="9" t="s">
        <v>21</v>
      </c>
      <c r="K101" s="9" t="s">
        <v>21</v>
      </c>
      <c r="L101" s="9"/>
      <c r="M101" s="9"/>
      <c r="N101" s="31"/>
      <c r="O101" s="33"/>
      <c r="P101" s="33"/>
    </row>
    <row r="102" spans="1:23" s="34" customFormat="1" ht="12.75" customHeight="1" x14ac:dyDescent="0.2">
      <c r="A102" s="9" t="s">
        <v>31</v>
      </c>
      <c r="B102" s="9" t="s">
        <v>17</v>
      </c>
      <c r="C102" s="51">
        <v>384</v>
      </c>
      <c r="D102" s="51">
        <v>384</v>
      </c>
      <c r="E102" s="51" t="s">
        <v>252</v>
      </c>
      <c r="F102" s="52">
        <v>293</v>
      </c>
      <c r="G102" s="9" t="s">
        <v>223</v>
      </c>
      <c r="H102" s="9" t="s">
        <v>20</v>
      </c>
      <c r="I102" s="51"/>
      <c r="J102" s="9" t="s">
        <v>21</v>
      </c>
      <c r="K102" s="9" t="s">
        <v>21</v>
      </c>
      <c r="L102" s="9"/>
      <c r="M102" s="9"/>
      <c r="N102" s="31"/>
      <c r="O102" s="33"/>
      <c r="P102" s="33"/>
    </row>
    <row r="103" spans="1:23" s="34" customFormat="1" ht="12.75" customHeight="1" x14ac:dyDescent="0.2">
      <c r="A103" s="5" t="s">
        <v>34</v>
      </c>
      <c r="B103" s="5" t="s">
        <v>17</v>
      </c>
      <c r="C103" s="33">
        <v>384</v>
      </c>
      <c r="D103" s="33">
        <v>384</v>
      </c>
      <c r="E103" s="33" t="s">
        <v>288</v>
      </c>
      <c r="F103" s="36">
        <v>1087</v>
      </c>
      <c r="G103" s="5" t="s">
        <v>157</v>
      </c>
      <c r="H103" s="5" t="s">
        <v>20</v>
      </c>
      <c r="I103" s="33"/>
      <c r="J103" s="5" t="s">
        <v>21</v>
      </c>
      <c r="K103" s="5" t="s">
        <v>21</v>
      </c>
      <c r="L103" s="5" t="s">
        <v>162</v>
      </c>
      <c r="M103" s="5"/>
      <c r="N103" s="28"/>
      <c r="O103" s="33"/>
      <c r="P103" s="33"/>
      <c r="R103" s="3"/>
    </row>
    <row r="104" spans="1:23" s="34" customFormat="1" ht="12.75" customHeight="1" x14ac:dyDescent="0.2">
      <c r="A104" s="9" t="s">
        <v>36</v>
      </c>
      <c r="B104" s="9" t="s">
        <v>17</v>
      </c>
      <c r="C104" s="51">
        <v>384</v>
      </c>
      <c r="D104" s="51">
        <v>384</v>
      </c>
      <c r="E104" s="51" t="s">
        <v>253</v>
      </c>
      <c r="F104" s="52">
        <v>1898</v>
      </c>
      <c r="G104" s="9" t="s">
        <v>157</v>
      </c>
      <c r="H104" s="9" t="s">
        <v>20</v>
      </c>
      <c r="I104" s="51"/>
      <c r="J104" s="9" t="s">
        <v>21</v>
      </c>
      <c r="K104" s="9" t="s">
        <v>21</v>
      </c>
      <c r="L104" s="9"/>
      <c r="M104" s="9"/>
      <c r="N104" s="31"/>
      <c r="O104" s="33"/>
      <c r="P104" s="33"/>
    </row>
    <row r="105" spans="1:23" s="34" customFormat="1" ht="12.75" customHeight="1" x14ac:dyDescent="0.2">
      <c r="A105" s="9" t="s">
        <v>37</v>
      </c>
      <c r="B105" s="9" t="s">
        <v>17</v>
      </c>
      <c r="C105" s="51">
        <v>384</v>
      </c>
      <c r="D105" s="51">
        <v>384</v>
      </c>
      <c r="E105" s="51" t="s">
        <v>254</v>
      </c>
      <c r="F105" s="52">
        <v>1375</v>
      </c>
      <c r="G105" s="9" t="s">
        <v>157</v>
      </c>
      <c r="H105" s="9" t="s">
        <v>20</v>
      </c>
      <c r="I105" s="51"/>
      <c r="J105" s="9" t="s">
        <v>21</v>
      </c>
      <c r="K105" s="9" t="s">
        <v>21</v>
      </c>
      <c r="L105" s="9"/>
      <c r="M105" s="9"/>
      <c r="N105" s="31"/>
      <c r="O105" s="33"/>
      <c r="P105" s="33"/>
    </row>
    <row r="106" spans="1:23" s="34" customFormat="1" ht="12.75" customHeight="1" x14ac:dyDescent="0.2">
      <c r="A106" s="5" t="s">
        <v>38</v>
      </c>
      <c r="B106" s="5" t="s">
        <v>17</v>
      </c>
      <c r="C106" s="33">
        <v>384</v>
      </c>
      <c r="D106" s="33">
        <v>384</v>
      </c>
      <c r="E106" s="33" t="s">
        <v>289</v>
      </c>
      <c r="F106" s="36">
        <v>474</v>
      </c>
      <c r="G106" s="5" t="s">
        <v>157</v>
      </c>
      <c r="H106" s="5" t="s">
        <v>20</v>
      </c>
      <c r="I106" s="33"/>
      <c r="J106" s="5" t="s">
        <v>21</v>
      </c>
      <c r="K106" s="5" t="s">
        <v>21</v>
      </c>
      <c r="L106" s="5" t="s">
        <v>290</v>
      </c>
      <c r="M106" s="5"/>
      <c r="N106" s="28"/>
      <c r="O106" s="33"/>
      <c r="P106" s="33"/>
      <c r="R106" s="3"/>
    </row>
    <row r="107" spans="1:23" s="4" customFormat="1" ht="12.75" customHeight="1" x14ac:dyDescent="0.2">
      <c r="A107" s="5" t="s">
        <v>40</v>
      </c>
      <c r="B107" s="5" t="s">
        <v>17</v>
      </c>
      <c r="C107" s="33">
        <v>422</v>
      </c>
      <c r="D107" s="33">
        <v>422</v>
      </c>
      <c r="E107" s="33" t="s">
        <v>30</v>
      </c>
      <c r="F107" s="36">
        <v>217</v>
      </c>
      <c r="G107" s="5" t="s">
        <v>19</v>
      </c>
      <c r="H107" s="5" t="s">
        <v>20</v>
      </c>
      <c r="I107" s="33"/>
      <c r="J107" s="5" t="s">
        <v>21</v>
      </c>
      <c r="K107" s="5" t="s">
        <v>21</v>
      </c>
      <c r="L107" s="5"/>
      <c r="M107" s="5"/>
      <c r="N107" s="28"/>
      <c r="O107" s="33"/>
      <c r="P107" s="33"/>
    </row>
    <row r="108" spans="1:23" s="34" customFormat="1" ht="12.75" customHeight="1" x14ac:dyDescent="0.2">
      <c r="A108" s="5" t="s">
        <v>43</v>
      </c>
      <c r="B108" s="5" t="s">
        <v>120</v>
      </c>
      <c r="C108" s="33">
        <v>66</v>
      </c>
      <c r="D108" s="33">
        <v>341</v>
      </c>
      <c r="E108" s="33" t="s">
        <v>233</v>
      </c>
      <c r="F108" s="36">
        <v>701</v>
      </c>
      <c r="G108" s="5" t="s">
        <v>223</v>
      </c>
      <c r="H108" s="5" t="s">
        <v>52</v>
      </c>
      <c r="I108" s="35" t="s">
        <v>131</v>
      </c>
      <c r="J108" s="5" t="s">
        <v>21</v>
      </c>
      <c r="K108" s="5" t="s">
        <v>21</v>
      </c>
      <c r="L108" s="5"/>
      <c r="M108" s="5"/>
      <c r="N108" s="28"/>
      <c r="O108" s="33"/>
      <c r="P108" s="33"/>
    </row>
    <row r="109" spans="1:23" s="82" customFormat="1" ht="21" customHeight="1" x14ac:dyDescent="0.2">
      <c r="A109" s="5" t="s">
        <v>47</v>
      </c>
      <c r="B109" s="5" t="s">
        <v>105</v>
      </c>
      <c r="C109" s="33">
        <v>581</v>
      </c>
      <c r="D109" s="33">
        <v>581</v>
      </c>
      <c r="E109" s="33" t="s">
        <v>152</v>
      </c>
      <c r="F109" s="36">
        <v>2586</v>
      </c>
      <c r="G109" s="5" t="s">
        <v>153</v>
      </c>
      <c r="H109" s="5" t="s">
        <v>20</v>
      </c>
      <c r="I109" s="33"/>
      <c r="J109" s="5" t="s">
        <v>21</v>
      </c>
      <c r="K109" s="9" t="s">
        <v>21</v>
      </c>
      <c r="L109" s="5"/>
      <c r="M109" s="5"/>
      <c r="N109" s="28"/>
      <c r="O109" s="33"/>
      <c r="P109" s="33"/>
      <c r="Q109" s="4"/>
    </row>
    <row r="110" spans="1:23" s="74" customFormat="1" ht="21" customHeight="1" x14ac:dyDescent="0.25">
      <c r="A110" s="88" t="s">
        <v>154</v>
      </c>
      <c r="B110" s="89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67"/>
      <c r="P110" s="67"/>
      <c r="Q110" s="75"/>
      <c r="R110" s="73"/>
      <c r="S110" s="73"/>
      <c r="T110" s="73"/>
    </row>
    <row r="111" spans="1:23" s="34" customFormat="1" ht="22.5" x14ac:dyDescent="0.2">
      <c r="A111" s="5" t="s">
        <v>16</v>
      </c>
      <c r="B111" s="5" t="s">
        <v>17</v>
      </c>
      <c r="C111" s="33">
        <v>499</v>
      </c>
      <c r="D111" s="33">
        <v>499</v>
      </c>
      <c r="E111" s="33" t="s">
        <v>158</v>
      </c>
      <c r="F111" s="36">
        <v>20970</v>
      </c>
      <c r="G111" s="5" t="s">
        <v>155</v>
      </c>
      <c r="H111" s="5" t="s">
        <v>20</v>
      </c>
      <c r="I111" s="33"/>
      <c r="J111" s="5" t="s">
        <v>21</v>
      </c>
      <c r="K111" s="5" t="s">
        <v>21</v>
      </c>
      <c r="L111" s="5" t="s">
        <v>185</v>
      </c>
      <c r="M111" s="12"/>
      <c r="N111" s="28"/>
      <c r="O111" s="33">
        <v>71</v>
      </c>
      <c r="P111" s="33" t="s">
        <v>229</v>
      </c>
    </row>
    <row r="112" spans="1:23" s="34" customFormat="1" ht="22.5" x14ac:dyDescent="0.2">
      <c r="A112" s="5" t="s">
        <v>23</v>
      </c>
      <c r="B112" s="11" t="s">
        <v>17</v>
      </c>
      <c r="C112" s="33">
        <v>491</v>
      </c>
      <c r="D112" s="50">
        <v>491</v>
      </c>
      <c r="E112" s="33" t="s">
        <v>163</v>
      </c>
      <c r="F112" s="55">
        <v>635</v>
      </c>
      <c r="G112" s="5" t="s">
        <v>164</v>
      </c>
      <c r="H112" s="11" t="s">
        <v>20</v>
      </c>
      <c r="I112" s="33"/>
      <c r="J112" s="11" t="s">
        <v>21</v>
      </c>
      <c r="K112" s="5" t="s">
        <v>21</v>
      </c>
      <c r="L112" s="5" t="s">
        <v>185</v>
      </c>
      <c r="M112" s="11"/>
      <c r="N112" s="28"/>
      <c r="O112" s="33">
        <v>91</v>
      </c>
      <c r="P112" s="33" t="s">
        <v>230</v>
      </c>
    </row>
    <row r="113" spans="1:20" s="59" customFormat="1" ht="22.5" x14ac:dyDescent="0.2">
      <c r="A113" s="5" t="s">
        <v>25</v>
      </c>
      <c r="B113" s="11" t="s">
        <v>120</v>
      </c>
      <c r="C113" s="33">
        <v>705</v>
      </c>
      <c r="D113" s="50">
        <v>640</v>
      </c>
      <c r="E113" s="33">
        <v>37</v>
      </c>
      <c r="F113" s="55">
        <v>6837</v>
      </c>
      <c r="G113" s="5" t="s">
        <v>155</v>
      </c>
      <c r="H113" s="56" t="s">
        <v>20</v>
      </c>
      <c r="I113" s="33"/>
      <c r="J113" s="11" t="s">
        <v>21</v>
      </c>
      <c r="K113" s="5" t="s">
        <v>21</v>
      </c>
      <c r="L113" s="5" t="s">
        <v>185</v>
      </c>
      <c r="M113" s="11"/>
      <c r="N113" s="28"/>
      <c r="O113" s="33">
        <v>70</v>
      </c>
      <c r="P113" s="33" t="s">
        <v>231</v>
      </c>
      <c r="Q113" s="34"/>
    </row>
    <row r="114" spans="1:20" s="34" customFormat="1" ht="22.5" customHeight="1" x14ac:dyDescent="0.2">
      <c r="A114" s="31" t="s">
        <v>29</v>
      </c>
      <c r="B114" s="5" t="s">
        <v>120</v>
      </c>
      <c r="C114" s="51">
        <v>705</v>
      </c>
      <c r="D114" s="57">
        <v>640</v>
      </c>
      <c r="E114" s="51">
        <v>37</v>
      </c>
      <c r="F114" s="58">
        <v>75</v>
      </c>
      <c r="G114" s="9" t="s">
        <v>164</v>
      </c>
      <c r="H114" s="11" t="s">
        <v>20</v>
      </c>
      <c r="I114" s="51"/>
      <c r="J114" s="13" t="s">
        <v>21</v>
      </c>
      <c r="K114" s="5" t="s">
        <v>21</v>
      </c>
      <c r="L114" s="9" t="s">
        <v>185</v>
      </c>
      <c r="M114" s="5"/>
      <c r="N114" s="13"/>
      <c r="O114" s="33">
        <v>439</v>
      </c>
      <c r="P114" s="33" t="s">
        <v>232</v>
      </c>
      <c r="Q114" s="60"/>
    </row>
    <row r="115" spans="1:20" s="74" customFormat="1" ht="21" customHeight="1" x14ac:dyDescent="0.25">
      <c r="A115" s="83" t="s">
        <v>166</v>
      </c>
      <c r="B115" s="84"/>
      <c r="C115" s="84"/>
      <c r="D115" s="84"/>
      <c r="E115" s="70"/>
      <c r="F115" s="70"/>
      <c r="G115" s="70"/>
      <c r="H115" s="70"/>
      <c r="I115" s="70"/>
      <c r="J115" s="71"/>
      <c r="K115" s="70"/>
      <c r="L115" s="70"/>
      <c r="M115" s="70"/>
      <c r="N115" s="70"/>
      <c r="O115" s="72"/>
      <c r="P115" s="72"/>
      <c r="Q115" s="75"/>
      <c r="R115" s="73"/>
      <c r="S115" s="73"/>
      <c r="T115" s="73"/>
    </row>
    <row r="116" spans="1:20" s="4" customFormat="1" ht="22.5" x14ac:dyDescent="0.2">
      <c r="A116" s="6" t="s">
        <v>16</v>
      </c>
      <c r="B116" s="6" t="s">
        <v>17</v>
      </c>
      <c r="C116" s="37">
        <v>528</v>
      </c>
      <c r="D116" s="37">
        <v>528</v>
      </c>
      <c r="E116" s="37" t="s">
        <v>156</v>
      </c>
      <c r="F116" s="38">
        <v>8332</v>
      </c>
      <c r="G116" s="6" t="s">
        <v>157</v>
      </c>
      <c r="H116" s="6" t="s">
        <v>20</v>
      </c>
      <c r="I116" s="62"/>
      <c r="J116" s="11" t="s">
        <v>89</v>
      </c>
      <c r="K116" s="6" t="s">
        <v>21</v>
      </c>
      <c r="L116" s="6" t="s">
        <v>162</v>
      </c>
      <c r="M116" s="6"/>
      <c r="N116" s="6"/>
      <c r="O116" s="37">
        <v>97</v>
      </c>
      <c r="P116" s="37" t="s">
        <v>207</v>
      </c>
    </row>
    <row r="117" spans="1:20" s="34" customFormat="1" ht="22.5" x14ac:dyDescent="0.2">
      <c r="A117" s="8"/>
      <c r="B117" s="8"/>
      <c r="C117" s="43"/>
      <c r="D117" s="43"/>
      <c r="E117" s="43"/>
      <c r="F117" s="44"/>
      <c r="G117" s="8"/>
      <c r="H117" s="8"/>
      <c r="I117" s="65"/>
      <c r="J117" s="11" t="s">
        <v>307</v>
      </c>
      <c r="K117" s="8"/>
      <c r="L117" s="8"/>
      <c r="M117" s="8"/>
      <c r="N117" s="8"/>
      <c r="O117" s="43"/>
      <c r="P117" s="43"/>
    </row>
    <row r="118" spans="1:20" s="34" customFormat="1" ht="22.5" x14ac:dyDescent="0.2">
      <c r="A118" s="9"/>
      <c r="B118" s="9"/>
      <c r="C118" s="51"/>
      <c r="D118" s="51"/>
      <c r="E118" s="51"/>
      <c r="F118" s="52"/>
      <c r="G118" s="9"/>
      <c r="H118" s="9"/>
      <c r="I118" s="61"/>
      <c r="J118" s="11" t="s">
        <v>306</v>
      </c>
      <c r="K118" s="9"/>
      <c r="L118" s="9"/>
      <c r="M118" s="9"/>
      <c r="N118" s="9"/>
      <c r="O118" s="51"/>
      <c r="P118" s="51"/>
    </row>
    <row r="119" spans="1:20" s="4" customFormat="1" ht="22.5" x14ac:dyDescent="0.2">
      <c r="A119" s="5" t="s">
        <v>23</v>
      </c>
      <c r="B119" s="5" t="s">
        <v>17</v>
      </c>
      <c r="C119" s="33">
        <v>503</v>
      </c>
      <c r="D119" s="33">
        <v>503</v>
      </c>
      <c r="E119" s="33" t="s">
        <v>208</v>
      </c>
      <c r="F119" s="36">
        <v>6283</v>
      </c>
      <c r="G119" s="5" t="s">
        <v>157</v>
      </c>
      <c r="H119" s="5" t="s">
        <v>20</v>
      </c>
      <c r="I119" s="33"/>
      <c r="J119" s="5" t="s">
        <v>21</v>
      </c>
      <c r="K119" s="5" t="s">
        <v>21</v>
      </c>
      <c r="L119" s="5" t="s">
        <v>185</v>
      </c>
      <c r="M119" s="5"/>
      <c r="N119" s="28"/>
      <c r="O119" s="33">
        <v>97</v>
      </c>
      <c r="P119" s="33" t="s">
        <v>209</v>
      </c>
      <c r="Q119" s="3"/>
      <c r="R119" s="3"/>
      <c r="S119" s="3"/>
      <c r="T119" s="3"/>
    </row>
    <row r="120" spans="1:20" s="34" customFormat="1" ht="22.5" x14ac:dyDescent="0.2">
      <c r="A120" s="5" t="s">
        <v>25</v>
      </c>
      <c r="B120" s="5" t="s">
        <v>17</v>
      </c>
      <c r="C120" s="33">
        <v>505</v>
      </c>
      <c r="D120" s="33">
        <v>505</v>
      </c>
      <c r="E120" s="33" t="s">
        <v>210</v>
      </c>
      <c r="F120" s="36">
        <v>2425</v>
      </c>
      <c r="G120" s="5" t="s">
        <v>157</v>
      </c>
      <c r="H120" s="5" t="s">
        <v>20</v>
      </c>
      <c r="I120" s="33"/>
      <c r="J120" s="5" t="s">
        <v>21</v>
      </c>
      <c r="K120" s="5" t="s">
        <v>21</v>
      </c>
      <c r="L120" s="5" t="s">
        <v>185</v>
      </c>
      <c r="M120" s="5"/>
      <c r="N120" s="28"/>
      <c r="O120" s="33">
        <v>97</v>
      </c>
      <c r="P120" s="33" t="s">
        <v>211</v>
      </c>
    </row>
    <row r="121" spans="1:20" s="34" customFormat="1" ht="22.5" x14ac:dyDescent="0.2">
      <c r="A121" s="5" t="s">
        <v>29</v>
      </c>
      <c r="B121" s="5" t="s">
        <v>17</v>
      </c>
      <c r="C121" s="33">
        <v>506</v>
      </c>
      <c r="D121" s="33">
        <v>506</v>
      </c>
      <c r="E121" s="33" t="s">
        <v>212</v>
      </c>
      <c r="F121" s="36">
        <v>8307</v>
      </c>
      <c r="G121" s="5" t="s">
        <v>157</v>
      </c>
      <c r="H121" s="5" t="s">
        <v>20</v>
      </c>
      <c r="I121" s="33"/>
      <c r="J121" s="5" t="s">
        <v>21</v>
      </c>
      <c r="K121" s="5" t="s">
        <v>21</v>
      </c>
      <c r="L121" s="5" t="s">
        <v>185</v>
      </c>
      <c r="M121" s="5"/>
      <c r="N121" s="28"/>
      <c r="O121" s="33"/>
      <c r="P121" s="33" t="s">
        <v>218</v>
      </c>
    </row>
    <row r="122" spans="1:20" s="34" customFormat="1" ht="22.5" x14ac:dyDescent="0.2">
      <c r="A122" s="5" t="s">
        <v>31</v>
      </c>
      <c r="B122" s="5" t="s">
        <v>17</v>
      </c>
      <c r="C122" s="33">
        <v>504</v>
      </c>
      <c r="D122" s="33">
        <v>504</v>
      </c>
      <c r="E122" s="33" t="s">
        <v>213</v>
      </c>
      <c r="F122" s="36">
        <v>2185</v>
      </c>
      <c r="G122" s="5" t="s">
        <v>157</v>
      </c>
      <c r="H122" s="5" t="s">
        <v>20</v>
      </c>
      <c r="I122" s="33"/>
      <c r="J122" s="5" t="s">
        <v>21</v>
      </c>
      <c r="K122" s="5" t="s">
        <v>21</v>
      </c>
      <c r="L122" s="5" t="s">
        <v>214</v>
      </c>
      <c r="M122" s="5"/>
      <c r="N122" s="28"/>
      <c r="O122" s="33">
        <v>97</v>
      </c>
      <c r="P122" s="33" t="s">
        <v>219</v>
      </c>
    </row>
    <row r="123" spans="1:20" s="34" customFormat="1" ht="22.5" x14ac:dyDescent="0.2">
      <c r="A123" s="5" t="s">
        <v>34</v>
      </c>
      <c r="B123" s="5" t="s">
        <v>17</v>
      </c>
      <c r="C123" s="33">
        <v>507</v>
      </c>
      <c r="D123" s="33">
        <v>507</v>
      </c>
      <c r="E123" s="33" t="s">
        <v>215</v>
      </c>
      <c r="F123" s="36">
        <v>2019</v>
      </c>
      <c r="G123" s="5" t="s">
        <v>157</v>
      </c>
      <c r="H123" s="5" t="s">
        <v>20</v>
      </c>
      <c r="I123" s="33"/>
      <c r="J123" s="5" t="s">
        <v>21</v>
      </c>
      <c r="K123" s="5" t="s">
        <v>21</v>
      </c>
      <c r="L123" s="5" t="s">
        <v>216</v>
      </c>
      <c r="M123" s="5"/>
      <c r="N123" s="28"/>
      <c r="O123" s="33">
        <v>97</v>
      </c>
      <c r="P123" s="33" t="s">
        <v>217</v>
      </c>
    </row>
    <row r="124" spans="1:20" s="4" customFormat="1" ht="12.75" customHeight="1" x14ac:dyDescent="0.2">
      <c r="A124" s="5" t="s">
        <v>36</v>
      </c>
      <c r="B124" s="5" t="s">
        <v>17</v>
      </c>
      <c r="C124" s="33">
        <v>535</v>
      </c>
      <c r="D124" s="33">
        <v>535</v>
      </c>
      <c r="E124" s="33" t="s">
        <v>69</v>
      </c>
      <c r="F124" s="36">
        <v>14379</v>
      </c>
      <c r="G124" s="5" t="s">
        <v>220</v>
      </c>
      <c r="H124" s="5" t="s">
        <v>20</v>
      </c>
      <c r="I124" s="33"/>
      <c r="J124" s="5" t="s">
        <v>21</v>
      </c>
      <c r="K124" s="5" t="s">
        <v>21</v>
      </c>
      <c r="L124" s="5" t="s">
        <v>162</v>
      </c>
      <c r="M124" s="5"/>
      <c r="N124" s="28"/>
      <c r="O124" s="33">
        <v>23</v>
      </c>
      <c r="P124" s="33" t="s">
        <v>227</v>
      </c>
    </row>
    <row r="125" spans="1:20" s="4" customFormat="1" ht="22.5" customHeight="1" x14ac:dyDescent="0.2">
      <c r="A125" s="5" t="s">
        <v>37</v>
      </c>
      <c r="B125" s="5" t="s">
        <v>17</v>
      </c>
      <c r="C125" s="33">
        <v>539</v>
      </c>
      <c r="D125" s="33">
        <v>539</v>
      </c>
      <c r="E125" s="33" t="s">
        <v>266</v>
      </c>
      <c r="F125" s="36">
        <v>1522</v>
      </c>
      <c r="G125" s="5" t="s">
        <v>157</v>
      </c>
      <c r="H125" s="5" t="s">
        <v>20</v>
      </c>
      <c r="I125" s="33"/>
      <c r="J125" s="5" t="s">
        <v>21</v>
      </c>
      <c r="K125" s="5" t="s">
        <v>21</v>
      </c>
      <c r="L125" s="5" t="s">
        <v>267</v>
      </c>
      <c r="M125" s="5"/>
      <c r="N125" s="28"/>
      <c r="O125" s="33"/>
      <c r="P125" s="33" t="s">
        <v>272</v>
      </c>
      <c r="Q125" s="76"/>
    </row>
    <row r="126" spans="1:20" s="4" customFormat="1" ht="22.5" customHeight="1" x14ac:dyDescent="0.2">
      <c r="A126" s="5" t="s">
        <v>38</v>
      </c>
      <c r="B126" s="5" t="s">
        <v>17</v>
      </c>
      <c r="C126" s="33">
        <v>540</v>
      </c>
      <c r="D126" s="33">
        <v>540</v>
      </c>
      <c r="E126" s="33" t="s">
        <v>268</v>
      </c>
      <c r="F126" s="36">
        <v>1819</v>
      </c>
      <c r="G126" s="5" t="s">
        <v>157</v>
      </c>
      <c r="H126" s="5" t="s">
        <v>20</v>
      </c>
      <c r="I126" s="33"/>
      <c r="J126" s="5" t="s">
        <v>21</v>
      </c>
      <c r="K126" s="5" t="s">
        <v>21</v>
      </c>
      <c r="L126" s="5" t="s">
        <v>267</v>
      </c>
      <c r="M126" s="5"/>
      <c r="N126" s="28"/>
      <c r="O126" s="33"/>
      <c r="P126" s="33" t="s">
        <v>271</v>
      </c>
      <c r="Q126" s="76"/>
    </row>
    <row r="127" spans="1:20" s="4" customFormat="1" ht="22.5" customHeight="1" x14ac:dyDescent="0.2">
      <c r="A127" s="5" t="s">
        <v>40</v>
      </c>
      <c r="B127" s="5" t="s">
        <v>17</v>
      </c>
      <c r="C127" s="33">
        <v>541</v>
      </c>
      <c r="D127" s="33">
        <v>541</v>
      </c>
      <c r="E127" s="33">
        <v>212</v>
      </c>
      <c r="F127" s="36">
        <v>2377</v>
      </c>
      <c r="G127" s="5" t="s">
        <v>157</v>
      </c>
      <c r="H127" s="5" t="s">
        <v>20</v>
      </c>
      <c r="I127" s="33"/>
      <c r="J127" s="5" t="s">
        <v>21</v>
      </c>
      <c r="K127" s="5" t="s">
        <v>21</v>
      </c>
      <c r="L127" s="5" t="s">
        <v>267</v>
      </c>
      <c r="M127" s="5"/>
      <c r="N127" s="28"/>
      <c r="O127" s="33">
        <v>98</v>
      </c>
      <c r="P127" s="33" t="s">
        <v>270</v>
      </c>
    </row>
    <row r="128" spans="1:20" s="4" customFormat="1" ht="22.5" x14ac:dyDescent="0.2">
      <c r="A128" s="5" t="s">
        <v>43</v>
      </c>
      <c r="B128" s="5" t="s">
        <v>118</v>
      </c>
      <c r="C128" s="33">
        <v>1045</v>
      </c>
      <c r="D128" s="33">
        <v>1045</v>
      </c>
      <c r="E128" s="33" t="s">
        <v>165</v>
      </c>
      <c r="F128" s="36">
        <v>3165</v>
      </c>
      <c r="G128" s="5" t="s">
        <v>157</v>
      </c>
      <c r="H128" s="5" t="s">
        <v>20</v>
      </c>
      <c r="I128" s="33"/>
      <c r="J128" s="5" t="s">
        <v>21</v>
      </c>
      <c r="K128" s="5" t="s">
        <v>21</v>
      </c>
      <c r="L128" s="5" t="s">
        <v>185</v>
      </c>
      <c r="M128" s="5"/>
      <c r="N128" s="28"/>
      <c r="O128" s="33">
        <v>80</v>
      </c>
      <c r="P128" s="33" t="s">
        <v>228</v>
      </c>
    </row>
    <row r="129" spans="1:16" s="4" customFormat="1" ht="22.5" x14ac:dyDescent="0.2">
      <c r="A129" s="5" t="s">
        <v>47</v>
      </c>
      <c r="B129" s="5" t="s">
        <v>118</v>
      </c>
      <c r="C129" s="33">
        <v>1220</v>
      </c>
      <c r="D129" s="33">
        <v>1220</v>
      </c>
      <c r="E129" s="33">
        <v>1488</v>
      </c>
      <c r="F129" s="36">
        <v>24926</v>
      </c>
      <c r="G129" s="5" t="s">
        <v>157</v>
      </c>
      <c r="H129" s="5" t="s">
        <v>20</v>
      </c>
      <c r="I129" s="33"/>
      <c r="J129" s="5" t="s">
        <v>21</v>
      </c>
      <c r="K129" s="5" t="s">
        <v>21</v>
      </c>
      <c r="L129" s="5" t="s">
        <v>185</v>
      </c>
      <c r="M129" s="5"/>
      <c r="N129" s="28"/>
      <c r="O129" s="33">
        <v>100</v>
      </c>
      <c r="P129" s="33" t="s">
        <v>284</v>
      </c>
    </row>
    <row r="130" spans="1:16" s="4" customFormat="1" ht="22.5" x14ac:dyDescent="0.2">
      <c r="A130" s="5" t="s">
        <v>50</v>
      </c>
      <c r="B130" s="5" t="s">
        <v>118</v>
      </c>
      <c r="C130" s="33">
        <v>1221</v>
      </c>
      <c r="D130" s="33">
        <v>1221</v>
      </c>
      <c r="E130" s="33">
        <v>1499</v>
      </c>
      <c r="F130" s="36">
        <v>2236</v>
      </c>
      <c r="G130" s="5" t="s">
        <v>157</v>
      </c>
      <c r="H130" s="5" t="s">
        <v>20</v>
      </c>
      <c r="I130" s="33"/>
      <c r="J130" s="5" t="s">
        <v>21</v>
      </c>
      <c r="K130" s="5" t="s">
        <v>21</v>
      </c>
      <c r="L130" s="5" t="s">
        <v>185</v>
      </c>
      <c r="M130" s="5"/>
      <c r="N130" s="28"/>
      <c r="O130" s="33"/>
      <c r="P130" s="33" t="s">
        <v>285</v>
      </c>
    </row>
    <row r="131" spans="1:16" s="4" customFormat="1" ht="22.5" x14ac:dyDescent="0.2">
      <c r="A131" s="5" t="s">
        <v>55</v>
      </c>
      <c r="B131" s="5" t="s">
        <v>118</v>
      </c>
      <c r="C131" s="33">
        <v>1222</v>
      </c>
      <c r="D131" s="33">
        <v>1222</v>
      </c>
      <c r="E131" s="33" t="s">
        <v>283</v>
      </c>
      <c r="F131" s="36">
        <v>6407</v>
      </c>
      <c r="G131" s="5" t="s">
        <v>157</v>
      </c>
      <c r="H131" s="5" t="s">
        <v>20</v>
      </c>
      <c r="I131" s="33"/>
      <c r="J131" s="5" t="s">
        <v>21</v>
      </c>
      <c r="K131" s="5" t="s">
        <v>21</v>
      </c>
      <c r="L131" s="5" t="s">
        <v>185</v>
      </c>
      <c r="M131" s="5"/>
      <c r="N131" s="28"/>
      <c r="O131" s="33"/>
      <c r="P131" s="33" t="s">
        <v>286</v>
      </c>
    </row>
    <row r="132" spans="1:16" s="4" customFormat="1" ht="22.5" x14ac:dyDescent="0.2">
      <c r="A132" s="5" t="s">
        <v>57</v>
      </c>
      <c r="B132" s="5" t="s">
        <v>120</v>
      </c>
      <c r="C132" s="33">
        <v>831</v>
      </c>
      <c r="D132" s="33">
        <v>652</v>
      </c>
      <c r="E132" s="33" t="s">
        <v>221</v>
      </c>
      <c r="F132" s="36">
        <v>1531</v>
      </c>
      <c r="G132" s="5" t="s">
        <v>157</v>
      </c>
      <c r="H132" s="5" t="s">
        <v>20</v>
      </c>
      <c r="I132" s="33"/>
      <c r="J132" s="5" t="s">
        <v>307</v>
      </c>
      <c r="K132" s="5" t="s">
        <v>21</v>
      </c>
      <c r="L132" s="5" t="s">
        <v>185</v>
      </c>
      <c r="M132" s="5"/>
      <c r="N132" s="5"/>
      <c r="O132" s="33"/>
      <c r="P132" s="33" t="s">
        <v>287</v>
      </c>
    </row>
    <row r="133" spans="1:16" x14ac:dyDescent="0.2">
      <c r="B133" s="15"/>
      <c r="C133" s="21"/>
      <c r="D133" s="21"/>
      <c r="F133" s="26"/>
      <c r="G133" s="15"/>
      <c r="H133" s="15"/>
      <c r="K133" s="15"/>
      <c r="L133" s="15"/>
    </row>
    <row r="134" spans="1:16" x14ac:dyDescent="0.2">
      <c r="B134" s="15"/>
      <c r="C134" s="21"/>
      <c r="D134" s="21"/>
      <c r="F134" s="26"/>
      <c r="G134" s="15"/>
      <c r="H134" s="15"/>
      <c r="K134" s="15"/>
      <c r="L134" s="15"/>
    </row>
    <row r="135" spans="1:16" x14ac:dyDescent="0.2">
      <c r="B135" s="15"/>
      <c r="C135" s="21"/>
      <c r="D135" s="21"/>
      <c r="F135" s="26"/>
      <c r="G135" s="15"/>
      <c r="H135" s="15"/>
      <c r="K135" s="15"/>
      <c r="L135" s="15"/>
    </row>
    <row r="136" spans="1:16" x14ac:dyDescent="0.2">
      <c r="B136" s="15"/>
      <c r="F136" s="26"/>
      <c r="G136" s="15"/>
    </row>
    <row r="137" spans="1:16" x14ac:dyDescent="0.2">
      <c r="B137" s="15"/>
      <c r="F137" s="26"/>
      <c r="G137" s="15"/>
    </row>
    <row r="138" spans="1:16" x14ac:dyDescent="0.2">
      <c r="B138" s="15"/>
      <c r="F138" s="26"/>
      <c r="G138" s="15"/>
    </row>
    <row r="139" spans="1:16" x14ac:dyDescent="0.2">
      <c r="B139" s="15"/>
      <c r="G139" s="15"/>
    </row>
    <row r="140" spans="1:16" x14ac:dyDescent="0.2">
      <c r="B140" s="15"/>
      <c r="F140" s="26"/>
      <c r="G140" s="15"/>
    </row>
    <row r="141" spans="1:16" x14ac:dyDescent="0.2">
      <c r="B141" s="15"/>
      <c r="G141" s="15"/>
    </row>
    <row r="142" spans="1:16" x14ac:dyDescent="0.2">
      <c r="B142" s="15"/>
      <c r="F142" s="26"/>
      <c r="G142" s="15"/>
    </row>
    <row r="143" spans="1:16" x14ac:dyDescent="0.2">
      <c r="B143" s="15"/>
      <c r="G143" s="15"/>
      <c r="L143" s="22"/>
      <c r="M143" s="23"/>
    </row>
    <row r="144" spans="1:16" x14ac:dyDescent="0.2">
      <c r="B144" s="15"/>
    </row>
    <row r="145" spans="2:16" x14ac:dyDescent="0.2">
      <c r="B145" s="15"/>
      <c r="G145" s="15"/>
    </row>
    <row r="148" spans="2:16" x14ac:dyDescent="0.2">
      <c r="B148" s="15"/>
      <c r="M148" s="24"/>
      <c r="N148" s="25"/>
      <c r="O148" s="25"/>
      <c r="P148" s="25"/>
    </row>
  </sheetData>
  <mergeCells count="19">
    <mergeCell ref="L52:L53"/>
    <mergeCell ref="A1:P1"/>
    <mergeCell ref="A110:B110"/>
    <mergeCell ref="A115:D115"/>
    <mergeCell ref="A4:N4"/>
    <mergeCell ref="R5:R6"/>
    <mergeCell ref="A77:N77"/>
    <mergeCell ref="A97:C97"/>
    <mergeCell ref="A52:A53"/>
    <mergeCell ref="B52:B53"/>
    <mergeCell ref="C52:C53"/>
    <mergeCell ref="D52:D53"/>
    <mergeCell ref="E52:E53"/>
    <mergeCell ref="F52:F53"/>
    <mergeCell ref="G52:G53"/>
    <mergeCell ref="H52:H53"/>
    <mergeCell ref="I52:I53"/>
    <mergeCell ref="J52:J53"/>
    <mergeCell ref="K52:K53"/>
  </mergeCells>
  <phoneticPr fontId="2" type="noConversion"/>
  <pageMargins left="0.23622047244094491" right="0.23622047244094491" top="0.74803149606299213" bottom="0.74803149606299213" header="0.31496062992125984" footer="0.31496062992125984"/>
  <pageSetup paperSize="8" scale="85" fitToHeight="0" orientation="landscape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C9505-6BC6-4A1E-AFAF-623CEE26E51A}">
  <dimension ref="A1:L11"/>
  <sheetViews>
    <sheetView workbookViewId="0">
      <selection activeCell="I17" sqref="I17"/>
    </sheetView>
  </sheetViews>
  <sheetFormatPr defaultRowHeight="15" x14ac:dyDescent="0.25"/>
  <cols>
    <col min="1" max="1" width="4.7109375" customWidth="1"/>
    <col min="2" max="2" width="19.5703125" customWidth="1"/>
    <col min="3" max="3" width="13.5703125" customWidth="1"/>
    <col min="4" max="4" width="17.85546875" customWidth="1"/>
    <col min="5" max="5" width="10.28515625" customWidth="1"/>
    <col min="6" max="6" width="15.85546875" customWidth="1"/>
    <col min="8" max="9" width="12" customWidth="1"/>
    <col min="10" max="10" width="11.85546875" customWidth="1"/>
  </cols>
  <sheetData>
    <row r="1" spans="1:12" x14ac:dyDescent="0.25">
      <c r="A1" s="96" t="s">
        <v>319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2" x14ac:dyDescent="0.25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1:12" x14ac:dyDescent="0.25">
      <c r="A3" s="98" t="s">
        <v>320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100"/>
    </row>
    <row r="4" spans="1:12" ht="68.25" x14ac:dyDescent="0.25">
      <c r="A4" s="101" t="s">
        <v>321</v>
      </c>
      <c r="B4" s="101" t="s">
        <v>322</v>
      </c>
      <c r="C4" s="101" t="s">
        <v>323</v>
      </c>
      <c r="D4" s="101" t="s">
        <v>324</v>
      </c>
      <c r="E4" s="101" t="s">
        <v>325</v>
      </c>
      <c r="F4" s="101" t="s">
        <v>326</v>
      </c>
      <c r="G4" s="101" t="s">
        <v>327</v>
      </c>
      <c r="H4" s="101" t="s">
        <v>328</v>
      </c>
      <c r="I4" s="101" t="s">
        <v>329</v>
      </c>
      <c r="J4" s="101" t="s">
        <v>330</v>
      </c>
      <c r="K4" s="101" t="s">
        <v>11</v>
      </c>
      <c r="L4" s="101" t="s">
        <v>331</v>
      </c>
    </row>
    <row r="5" spans="1:12" ht="60" x14ac:dyDescent="0.25">
      <c r="A5" s="102" t="s">
        <v>16</v>
      </c>
      <c r="B5" s="103" t="s">
        <v>332</v>
      </c>
      <c r="C5" s="104" t="s">
        <v>333</v>
      </c>
      <c r="D5" s="105" t="s">
        <v>334</v>
      </c>
      <c r="E5" s="106">
        <v>11</v>
      </c>
      <c r="F5" s="105" t="s">
        <v>335</v>
      </c>
      <c r="G5" s="106">
        <v>1</v>
      </c>
      <c r="H5" s="107">
        <v>3.0200000000000001E-2</v>
      </c>
      <c r="I5" s="106">
        <v>10</v>
      </c>
      <c r="J5" s="106" t="s">
        <v>336</v>
      </c>
      <c r="K5" s="106" t="s">
        <v>336</v>
      </c>
      <c r="L5" s="106" t="s">
        <v>336</v>
      </c>
    </row>
    <row r="6" spans="1:12" ht="45" x14ac:dyDescent="0.25">
      <c r="A6" s="108" t="s">
        <v>23</v>
      </c>
      <c r="B6" s="103" t="s">
        <v>337</v>
      </c>
      <c r="C6" s="104" t="s">
        <v>338</v>
      </c>
      <c r="D6" s="105" t="s">
        <v>339</v>
      </c>
      <c r="E6" s="103">
        <v>5</v>
      </c>
      <c r="F6" s="109" t="s">
        <v>340</v>
      </c>
      <c r="G6" s="103">
        <v>1</v>
      </c>
      <c r="H6" s="107">
        <v>0.02</v>
      </c>
      <c r="I6" s="103">
        <v>4</v>
      </c>
      <c r="J6" s="106" t="s">
        <v>336</v>
      </c>
      <c r="K6" s="106" t="s">
        <v>336</v>
      </c>
      <c r="L6" s="106" t="s">
        <v>336</v>
      </c>
    </row>
    <row r="7" spans="1:12" ht="75" x14ac:dyDescent="0.25">
      <c r="A7" s="108" t="s">
        <v>25</v>
      </c>
      <c r="B7" s="103" t="s">
        <v>341</v>
      </c>
      <c r="C7" s="104">
        <v>69474315096</v>
      </c>
      <c r="D7" s="105" t="s">
        <v>342</v>
      </c>
      <c r="E7" s="103">
        <v>6</v>
      </c>
      <c r="F7" s="109" t="s">
        <v>343</v>
      </c>
      <c r="G7" s="103">
        <v>1</v>
      </c>
      <c r="H7" s="107">
        <v>0.25</v>
      </c>
      <c r="I7" s="103">
        <v>5</v>
      </c>
      <c r="J7" s="106" t="s">
        <v>336</v>
      </c>
      <c r="K7" s="106" t="s">
        <v>336</v>
      </c>
      <c r="L7" s="106" t="s">
        <v>336</v>
      </c>
    </row>
    <row r="8" spans="1:12" x14ac:dyDescent="0.25">
      <c r="A8" s="110"/>
      <c r="B8" s="111"/>
      <c r="C8" s="112"/>
      <c r="D8" s="113"/>
      <c r="E8" s="114"/>
      <c r="F8" s="115"/>
      <c r="G8" s="114"/>
      <c r="H8" s="116"/>
      <c r="I8" s="114"/>
      <c r="J8" s="117"/>
      <c r="K8" s="117"/>
      <c r="L8" s="117"/>
    </row>
    <row r="9" spans="1:12" x14ac:dyDescent="0.25">
      <c r="A9" s="98" t="s">
        <v>344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</row>
    <row r="10" spans="1:12" ht="79.5" x14ac:dyDescent="0.25">
      <c r="A10" s="118" t="s">
        <v>345</v>
      </c>
      <c r="B10" s="119" t="s">
        <v>346</v>
      </c>
      <c r="C10" s="119" t="s">
        <v>347</v>
      </c>
      <c r="D10" s="119" t="s">
        <v>348</v>
      </c>
      <c r="E10" s="119" t="s">
        <v>349</v>
      </c>
      <c r="F10" s="119" t="s">
        <v>350</v>
      </c>
      <c r="G10" s="119" t="s">
        <v>351</v>
      </c>
      <c r="H10" s="119" t="s">
        <v>352</v>
      </c>
      <c r="I10" s="119" t="s">
        <v>353</v>
      </c>
      <c r="J10" s="119" t="s">
        <v>354</v>
      </c>
      <c r="K10" s="119" t="s">
        <v>11</v>
      </c>
      <c r="L10" s="119" t="s">
        <v>331</v>
      </c>
    </row>
    <row r="11" spans="1:12" x14ac:dyDescent="0.25">
      <c r="A11" s="102" t="s">
        <v>355</v>
      </c>
      <c r="B11" s="102" t="s">
        <v>355</v>
      </c>
      <c r="C11" s="102" t="s">
        <v>355</v>
      </c>
      <c r="D11" s="102" t="s">
        <v>355</v>
      </c>
      <c r="E11" s="102" t="s">
        <v>355</v>
      </c>
      <c r="F11" s="102" t="s">
        <v>355</v>
      </c>
      <c r="G11" s="102" t="s">
        <v>355</v>
      </c>
      <c r="H11" s="102" t="s">
        <v>355</v>
      </c>
      <c r="I11" s="102" t="s">
        <v>355</v>
      </c>
      <c r="J11" s="102" t="s">
        <v>355</v>
      </c>
      <c r="K11" s="102" t="s">
        <v>355</v>
      </c>
      <c r="L11" s="102" t="s">
        <v>355</v>
      </c>
    </row>
  </sheetData>
  <mergeCells count="3">
    <mergeCell ref="A1:L1"/>
    <mergeCell ref="A3:L3"/>
    <mergeCell ref="A9:L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2026-01-22T13:45:17Z</dcterms:modified>
</cp:coreProperties>
</file>